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B620CD01-8E80-434D-8A7C-3D0AEC92BD80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1" sheetId="1" r:id="rId1"/>
  </sheets>
  <definedNames>
    <definedName name="_xlnm._FilterDatabase" localSheetId="0" hidden="1">'GR1'!$A$1:$J$188</definedName>
    <definedName name="_xlnm.Print_Area" localSheetId="0">'GR1'!$A$1:$J$191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0" i="1" l="1"/>
  <c r="J139" i="1"/>
  <c r="J119" i="1"/>
  <c r="J111" i="1"/>
  <c r="J95" i="1"/>
  <c r="J78" i="1"/>
  <c r="J65" i="1"/>
  <c r="J56" i="1"/>
  <c r="J37" i="1"/>
  <c r="J16" i="1"/>
  <c r="J2" i="1"/>
  <c r="J188" i="1" s="1"/>
  <c r="J189" i="1" l="1"/>
  <c r="J190" i="1" s="1"/>
</calcChain>
</file>

<file path=xl/sharedStrings.xml><?xml version="1.0" encoding="utf-8"?>
<sst xmlns="http://schemas.openxmlformats.org/spreadsheetml/2006/main" count="394" uniqueCount="368">
  <si>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</si>
  <si>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</si>
  <si>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</si>
  <si>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</si>
  <si>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</si>
  <si>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</si>
  <si>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</si>
  <si>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</si>
  <si>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</si>
  <si>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Klizni mikrotom</t>
  </si>
  <si>
    <t>KOM</t>
  </si>
  <si>
    <t>1.1</t>
  </si>
  <si>
    <t>Ručni klizni mikrotom ergonomskog dizajna s preciznom mehanikom i fleksibilnom orijentacijom uzoraka</t>
  </si>
  <si>
    <t>1.2</t>
  </si>
  <si>
    <t>Debljina rezova: 0,5–15 µm u koracima od 1 µm te 15–60 µm u koracima od 5 µm</t>
  </si>
  <si>
    <t>1.3</t>
  </si>
  <si>
    <t>Kotač za odabir debljine reza smješten na prednjoj strani uređaja radi lakšeg rukovanja</t>
  </si>
  <si>
    <t>1.4</t>
  </si>
  <si>
    <t>Automatski pomak: 0–60 µm</t>
  </si>
  <si>
    <t>1.5</t>
  </si>
  <si>
    <t>Pomak uzorka: 30 mm</t>
  </si>
  <si>
    <t>1.6</t>
  </si>
  <si>
    <t>Maksimalna veličina uzoraka: 50 × 70 × 20 mm</t>
  </si>
  <si>
    <t>1.7</t>
  </si>
  <si>
    <t>Orijentacija uzorka po osima X i Y omogućuje brzo poravnanje uzorka u željeni položaj</t>
  </si>
  <si>
    <t>1.8</t>
  </si>
  <si>
    <t>Raspon orijentacije po osi X/Y: ± 8°.</t>
  </si>
  <si>
    <t>1.9</t>
  </si>
  <si>
    <t>Duljina puta: 180 mm</t>
  </si>
  <si>
    <t>1.10</t>
  </si>
  <si>
    <t>Dimenzije uređaja (š × d × v): maksimalno 150 × 450 × 200 mm</t>
  </si>
  <si>
    <t>1.11</t>
  </si>
  <si>
    <t>1.12</t>
  </si>
  <si>
    <t>Uređaj mora sadržavati posudu/tacnu za otpad radi lakog i brzog uklanjanja rezanog materijala.</t>
  </si>
  <si>
    <t>1.13</t>
  </si>
  <si>
    <t>Uređaj mora imati sigurnosne elemente za korisnika: zaštitu za prste, zaštitu za oštricu te kočnicu za zaustavljanje rezanja, koja mora biti lako dostupna</t>
  </si>
  <si>
    <t>2</t>
  </si>
  <si>
    <t>Uređaj za laserski tisak na histološke kazete</t>
  </si>
  <si>
    <t>2.1</t>
  </si>
  <si>
    <t>Tehnologija ispisa: beskontaktni UV laserski zapis</t>
  </si>
  <si>
    <t>2.2</t>
  </si>
  <si>
    <t>Minimalna rezolucija ispisa: ≥ 2500 dpi</t>
  </si>
  <si>
    <t>2.3</t>
  </si>
  <si>
    <t>Brzina ispisa: do 2,5 sekunde po kazeti; kapacitet do 1400 kazeta/sat</t>
  </si>
  <si>
    <t>2.4</t>
  </si>
  <si>
    <t>Otpornost ispisa: otporno na ksilen, alkohol i ostala otapala korištena u histološkoj obradi; otporno na toplinu i ogrebotine</t>
  </si>
  <si>
    <t>2.5</t>
  </si>
  <si>
    <t>Ugrađeni sustav filtracije zraka: integriran pročišćivač zraka s karbonskim filtrom</t>
  </si>
  <si>
    <t>2.6</t>
  </si>
  <si>
    <t>Sadržaj bar-koda: mogućnost pohrane do 100 znakova</t>
  </si>
  <si>
    <t>2.7</t>
  </si>
  <si>
    <t>Tipovi ispisa: brojevi, višejezični slovni znakovi, simboli, 1D i 2D bar-kodovi, grafike</t>
  </si>
  <si>
    <t>2.8</t>
  </si>
  <si>
    <t>Kompatibilnost s kazetama: bez poklopca, s poklopcem; prihvatljiv kut ispisa 35°–45°</t>
  </si>
  <si>
    <t>2.9</t>
  </si>
  <si>
    <t>Automatsko prepoznavanje boje kazeta (RGB): sustav automatski detektira boju kazete bez potrebe za ručnim sortiranjem</t>
  </si>
  <si>
    <t>2.10</t>
  </si>
  <si>
    <t>Kapacitet ulaznih spremnika: 6 spremnika; ukupno do 600 kazeta</t>
  </si>
  <si>
    <t>2.11</t>
  </si>
  <si>
    <t>Kapacitet izlazne ladice: do 100 ispisanih kazeta istovremeno; ladica uklonjiva radi bržeg rukovanja</t>
  </si>
  <si>
    <t>2.12</t>
  </si>
  <si>
    <t>Integracija: mogućnost povezivanja s LIS, HIS, PIC, PACS sustavima</t>
  </si>
  <si>
    <t>2.13</t>
  </si>
  <si>
    <t>2.14</t>
  </si>
  <si>
    <t>Način rada: samostalan rad putem dodirnog zaslona ili uz korištenje miša i tipkovnice</t>
  </si>
  <si>
    <t>2.15</t>
  </si>
  <si>
    <t>Napajanje: 100–240 VAC, 50/60 Hz, 210 VA</t>
  </si>
  <si>
    <t>2.16</t>
  </si>
  <si>
    <t>Dimenzije uređaja: maksimalno 420 × 380 × 395 mm</t>
  </si>
  <si>
    <t>2.17</t>
  </si>
  <si>
    <t>2.18</t>
  </si>
  <si>
    <t>Senzori visoke osjetljivosti za RGB identifikaciju kazeta: omogućuju automatsko pronalaženje kazeta željene boje i rad bez nadzora</t>
  </si>
  <si>
    <t>2.19</t>
  </si>
  <si>
    <t>Spremnici izrađeni od legure visoke čvrstoće: omogućuju glatki transport i pohranu kazeta bez zaglavljivanja</t>
  </si>
  <si>
    <t>2.20</t>
  </si>
  <si>
    <t>Predlošci ispisa: fleksibilno uređivanje prema potrebama laboratorija; podržana višekratna pohrana</t>
  </si>
  <si>
    <t>3</t>
  </si>
  <si>
    <t>Uređaj za laserski tisak na predmetna stakla</t>
  </si>
  <si>
    <t>3.1</t>
  </si>
  <si>
    <t>Tehnologija označavanja: beskontaktni UV laserski ispis, minimalna rezolucija ≥ 2500 dpi</t>
  </si>
  <si>
    <t>3.2</t>
  </si>
  <si>
    <t>Načini rada: podržana 2 načina ispisa – ispis na zahtjev i serijski ispis</t>
  </si>
  <si>
    <t>3.3</t>
  </si>
  <si>
    <t>Spremnici za ulazna stakalca: 2 spremnika, svaki kapaciteta minimalno 100 stakalaca (ukupno min 200)</t>
  </si>
  <si>
    <t>3.4</t>
  </si>
  <si>
    <t>Spremnik za izlazna stakalca: kapacitet najmanje 50 ispisanih stakalaca</t>
  </si>
  <si>
    <t>3.5</t>
  </si>
  <si>
    <t>Sustav uvlačenja stakalaca: stakalca se iz spremnika podižu prema gore i transportiraju vodoravno do područja ispisa; eliminira se mogućnost lomljenja i blokade stakalaca (nije dopušten “gravity-driven” sustav spuštanja)</t>
  </si>
  <si>
    <t>3.6</t>
  </si>
  <si>
    <t>Brzina ispisa: do 5 sekundi po stakalcu</t>
  </si>
  <si>
    <t>3.7</t>
  </si>
  <si>
    <t>Vrste ispisa: brojevi, višejezični slovni znakovi, simboli, 1D i 2D bar-kodovi, grafike</t>
  </si>
  <si>
    <t>3.8</t>
  </si>
  <si>
    <t>Naredbe za ispis: mogućnost slanja naredbi iz ugrađenog softvera, PC aplikacije ili putem integriranog LIS-a</t>
  </si>
  <si>
    <t>3.9</t>
  </si>
  <si>
    <t>Ugrađen sustav filtracije zraka: pročišćivač zraka s troslojnim karbonskim filterom</t>
  </si>
  <si>
    <t>3.10</t>
  </si>
  <si>
    <t>Integracija sa sustavima: mogućnost spajanja na LIS, HIS, PIC i PACS sustave</t>
  </si>
  <si>
    <t>3.11</t>
  </si>
  <si>
    <t>Priključci: Ethernet i USB</t>
  </si>
  <si>
    <t>3.12</t>
  </si>
  <si>
    <t>Napajanje: AC 100–240 V, 50/60 Hz, 210 VA</t>
  </si>
  <si>
    <t>3.13</t>
  </si>
  <si>
    <t>Dimenzije uređaja: maksimalno 240 × 440 × 450 mm</t>
  </si>
  <si>
    <t>3.14</t>
  </si>
  <si>
    <t>3.15</t>
  </si>
  <si>
    <t>3.16</t>
  </si>
  <si>
    <t>Kompatibilnost sa stakalcima: kompatibilno s većinom predmetnih stakalaca s “paint coated” tab-om (obojenim/zaštićenim gornjim dijelom)</t>
  </si>
  <si>
    <t>3.17</t>
  </si>
  <si>
    <t>Optimiziran radni tijek: uređaj se mora besprijekorno uklopiti u postojeći laboratorijski tijek rada bez dodatnih modifikacija</t>
  </si>
  <si>
    <t>3.18</t>
  </si>
  <si>
    <t>Sustav isporuke stakalaca: mora biti implementiran "upward delivery system" – stakalca se podižu prema gore te se vodoravno dostavljaju u zonu ispisa; eliminirana je mogućnost lomljenja i začepljenja kakva se javlja kod sustava temeljenih na gravitaciji</t>
  </si>
  <si>
    <t>4</t>
  </si>
  <si>
    <t>Rashladna ploča za parafinske kocke</t>
  </si>
  <si>
    <t>4.1</t>
  </si>
  <si>
    <t>Raspon temperature: mogućnost hlađenja do minimalno –15 °C</t>
  </si>
  <si>
    <t>4.2</t>
  </si>
  <si>
    <t>Kapacitet hlađenja: najmanje 80 kazeta ili najmanje 250 metalnih kalupa</t>
  </si>
  <si>
    <t>4.3</t>
  </si>
  <si>
    <t>Programabilne kontrole: temperatura, radni dan, radno vrijeme, startno vrijeme, datum</t>
  </si>
  <si>
    <t>4.4</t>
  </si>
  <si>
    <t>Dimenzije uređaja (Š × D × V): maksimalno 400 × 590 × 300 mm</t>
  </si>
  <si>
    <t>4.5</t>
  </si>
  <si>
    <t>Dimenzije hlađene površine (Š × D): maksimalno 370 × 270 mm</t>
  </si>
  <si>
    <t>4.6</t>
  </si>
  <si>
    <t>4.7</t>
  </si>
  <si>
    <t>Sprječavanje stvaranja leda: dostupna opcijska prozirna zaštitna hauba s kliznim poklopcem za rad u okruženjima visoke vlažnosti, radi sprječavanja stvaranja leda na rashladnoj površini</t>
  </si>
  <si>
    <t>4.8</t>
  </si>
  <si>
    <t>Optimalna integracija u laboratorijski tijek rada: uređaj je prilagođen postavljanju uz mikrotom ili stanicu za uparafiniranje zahvaljujući individualnim kontrolama temperature i radnih sati</t>
  </si>
  <si>
    <t>5</t>
  </si>
  <si>
    <t>SIgurnosni ormar za kiseline i lužine</t>
  </si>
  <si>
    <t>5.1</t>
  </si>
  <si>
    <t>S dvoja vrata namijenjen za sigurno i pravilno skladištenje korozivnih opasnih tvari, kiselina i lužina</t>
  </si>
  <si>
    <t>5.2</t>
  </si>
  <si>
    <t>Vanjski dio izrađen od finog čeličnog lima s epoksidno-poliesterskim premazom</t>
  </si>
  <si>
    <t>5.3</t>
  </si>
  <si>
    <t>5.4</t>
  </si>
  <si>
    <t>5.5</t>
  </si>
  <si>
    <t>5.6</t>
  </si>
  <si>
    <t>8 izvlačivih polica čvrste konstrukcije, svaka s uklonjivom PP (polipropilenskom) posudom – nepropusnom za tekućine i vrlo otpornom na korozivna sredstva</t>
  </si>
  <si>
    <t>5.7</t>
  </si>
  <si>
    <t>Maksimalno opterećenje po polici: 25 kg (pri ravnomjernom opterećenju)</t>
  </si>
  <si>
    <t>5.8</t>
  </si>
  <si>
    <t>Odvojena i ravnomjerna ventilacija cijelog ormarića putem jednog priključka (vanjski promjer: 75 mm)</t>
  </si>
  <si>
    <t>5.9</t>
  </si>
  <si>
    <t>Obloge ormarića i ventilacijski kanali izrađeni od visoko otpornog specijalnog materijala s melaminskom smolom, bez metalnih dijelova, otporni na koroziju</t>
  </si>
  <si>
    <t>5.10</t>
  </si>
  <si>
    <t>Cijeli ormar brtvljen je polietilenom koji sprječava ispuštanje štetnih para</t>
  </si>
  <si>
    <t>5.11</t>
  </si>
  <si>
    <t>Zaključavanje pomoću cilindrične brave, ormarić se može integrirati u postojeće sustave glavnog ključa</t>
  </si>
  <si>
    <t>5.12</t>
  </si>
  <si>
    <t>Uključeno: 8 izvlačivih polica i PP posude</t>
  </si>
  <si>
    <t>6</t>
  </si>
  <si>
    <t>Samostojeći laboratorijski kombinirani hladnjak / ledenica</t>
  </si>
  <si>
    <t>6.1</t>
  </si>
  <si>
    <t>Dimenzije (Š × V × D): max 60 × 200 × 60 cm</t>
  </si>
  <si>
    <t>6.2</t>
  </si>
  <si>
    <t>Samostojeći kombinirani hladnjak sa zamrzivačem na dnu</t>
  </si>
  <si>
    <t>6.3</t>
  </si>
  <si>
    <t>Broj vrata: 2</t>
  </si>
  <si>
    <t>6.4</t>
  </si>
  <si>
    <t>Boja: metalik siva / inox</t>
  </si>
  <si>
    <t>6.5</t>
  </si>
  <si>
    <t>Energetski razred: E (po novoj EU skali)</t>
  </si>
  <si>
    <t>6.6</t>
  </si>
  <si>
    <t>Razred buke: C (≈ 38 dB)</t>
  </si>
  <si>
    <t>6.7</t>
  </si>
  <si>
    <t>Klimatski razred: SN, N, ST, T (radi i kod povišenih temperatura)</t>
  </si>
  <si>
    <t>6.8</t>
  </si>
  <si>
    <t>6.9</t>
  </si>
  <si>
    <t>NoFrost Plus — automatsko odmrzavanje, nema nakupljanja leda</t>
  </si>
  <si>
    <t>6.10</t>
  </si>
  <si>
    <t>6.11</t>
  </si>
  <si>
    <t>LED osvjetljenje u hladnjaku</t>
  </si>
  <si>
    <t>6.12</t>
  </si>
  <si>
    <t>5 polica u hladnjaku i police u vratima</t>
  </si>
  <si>
    <t>6.13</t>
  </si>
  <si>
    <t>3 ladice za zamrzavanje</t>
  </si>
  <si>
    <t>6.14</t>
  </si>
  <si>
    <t>FastFreeze – brzo zamrzavanje</t>
  </si>
  <si>
    <t>6.15</t>
  </si>
  <si>
    <t>Zvučni signal za otvorena vrata i visoku temperaturu</t>
  </si>
  <si>
    <t>6.16</t>
  </si>
  <si>
    <t>Elektronsko upravljanje preko LED zaslona na vratima</t>
  </si>
  <si>
    <t>7</t>
  </si>
  <si>
    <t>Uspravna laboratorijska ledenica - 80 °C</t>
  </si>
  <si>
    <t>7.1</t>
  </si>
  <si>
    <t>Uspravna samostojeća laboratorijska ledenica s pregradama</t>
  </si>
  <si>
    <t>7.2</t>
  </si>
  <si>
    <t>7.3</t>
  </si>
  <si>
    <t>Vanjske dimenzije (Š × D × V, mm) max 830 × 980 × 1980</t>
  </si>
  <si>
    <t>7.4</t>
  </si>
  <si>
    <t>Podesiva temperatura od –40 °C do –86 °C, nadzor krivulja temperature u stvarnom vremenu za sigurnu pohranu uzoraka</t>
  </si>
  <si>
    <t>7.5</t>
  </si>
  <si>
    <t>Razina buke 47 dB(A)</t>
  </si>
  <si>
    <t>7.6</t>
  </si>
  <si>
    <t>10-inčni zaslon osjetljiv na dodir, intuitivan prikaz unutarnje i ambijentalne temperature, ulaznog napona i temperature u stvarnom vremenu, s grafikonima</t>
  </si>
  <si>
    <t>7.7</t>
  </si>
  <si>
    <t>Alarmi za visoku i nisku temperaturu, vrući kondenzator, nestanak napajanja, visoki i niski napon, grešku senzora, nisku razinu baterije, visoku temperaturu okoline, otvorena vrata</t>
  </si>
  <si>
    <t>7.8</t>
  </si>
  <si>
    <t>Funkcija odgode pokretanja radi zaštite sustava</t>
  </si>
  <si>
    <t>7.9</t>
  </si>
  <si>
    <t>Mehanička oprema: ugrađeni kotači i nivelacijske nožice, inspekcijski otvor (porthole) te police i unutarnja vrata (konfiguracija: Da/2)</t>
  </si>
  <si>
    <t>7.10</t>
  </si>
  <si>
    <t>Praćenje statusa uređaja bilo kada i bilo gdje putem aplikacije, uključujući samodijagnostiku kvarova i alarmne funkcije</t>
  </si>
  <si>
    <t>7.11</t>
  </si>
  <si>
    <t>CE certifikat</t>
  </si>
  <si>
    <t>7.12</t>
  </si>
  <si>
    <t>Otvor za uzorke: dva standardna otvora za neovisno testiranje temperature unutarnjeg prostora.</t>
  </si>
  <si>
    <t>7.13</t>
  </si>
  <si>
    <t>Odvojiva unutarnja vrata :olakšano odmrzavanje i čišćenje</t>
  </si>
  <si>
    <t>7.14</t>
  </si>
  <si>
    <t>HC kompresor visoke učinkovitosti s optimiziranim rashladnim sustavom za pouzdanu pohranu uzoraka</t>
  </si>
  <si>
    <t>7.15</t>
  </si>
  <si>
    <t>Standardni USB za pohranu podataka do 10 godina</t>
  </si>
  <si>
    <t>8</t>
  </si>
  <si>
    <t>Podpultna laboratorijska ledenica - 40 °C</t>
  </si>
  <si>
    <t>8.1</t>
  </si>
  <si>
    <t>Vanjske dimenzije (ŠxDxV): max 640 x 620 x 810 mm</t>
  </si>
  <si>
    <t>8.2</t>
  </si>
  <si>
    <t>Raspon temperature: - 20 do - 40 °C</t>
  </si>
  <si>
    <t>8.3</t>
  </si>
  <si>
    <t>8.4</t>
  </si>
  <si>
    <t>Alarmi zvučni i svjetlosni: visoka / niska temperatura, daljinski alarm, kvar napajanja, greška senzora, visoka temperatura okoline, otvorena vrata</t>
  </si>
  <si>
    <t>8.5</t>
  </si>
  <si>
    <t>8.6</t>
  </si>
  <si>
    <t>Mikroprocesorski elektronički regulator temperature, LCD digitalni prikaz temperature, preciznost prikaza 0,1 °C, temperaturna točka podešavanja: -20 do -40 °C</t>
  </si>
  <si>
    <t>8.7</t>
  </si>
  <si>
    <t>Razina buke 29 dB(A)</t>
  </si>
  <si>
    <t>9</t>
  </si>
  <si>
    <t>Termostat 85 L</t>
  </si>
  <si>
    <t>9.1</t>
  </si>
  <si>
    <t>Volumen komore do 85 L</t>
  </si>
  <si>
    <t>9.2</t>
  </si>
  <si>
    <t>Cirkulacija zraka: prisilna konvekcija (Forced Air Circulation)</t>
  </si>
  <si>
    <t>9.3</t>
  </si>
  <si>
    <t>Raspon temperature: RT + 5 °C do 300 °C</t>
  </si>
  <si>
    <t>9.4</t>
  </si>
  <si>
    <t>Rezolucija temperature: 0,1 °C</t>
  </si>
  <si>
    <t>9.5</t>
  </si>
  <si>
    <t>Fluktuacija temperature: ±1 °C</t>
  </si>
  <si>
    <t>9.6</t>
  </si>
  <si>
    <t>Tip zaslona: LED</t>
  </si>
  <si>
    <t>9.7</t>
  </si>
  <si>
    <t>Kontrola temperature: PID inteligentna kontrola u dvije temperaturne zone, korekcija odstupanja senzora, automatsko podešavanje</t>
  </si>
  <si>
    <t>9.8</t>
  </si>
  <si>
    <t>Regulacija ispuhivanja zraka: Ø 28 mm na vrhu s funkcijom probnog otvora</t>
  </si>
  <si>
    <t>9.9</t>
  </si>
  <si>
    <t>Tajmer: 0–9999 min s funkcijom čekanja</t>
  </si>
  <si>
    <t>9.10</t>
  </si>
  <si>
    <t>Kućište: hladno valjani čelik s elektrostatskim premazom</t>
  </si>
  <si>
    <t>9.11</t>
  </si>
  <si>
    <t>Senzor temperature: Pt100</t>
  </si>
  <si>
    <t>9.12</t>
  </si>
  <si>
    <t>Vrata s promatračkim staklom (kaljeno staklo)</t>
  </si>
  <si>
    <t>9.13</t>
  </si>
  <si>
    <t>9.14</t>
  </si>
  <si>
    <t>Maksimalno opterećenje po polici do 15 kg</t>
  </si>
  <si>
    <t>9.15</t>
  </si>
  <si>
    <t>9.16</t>
  </si>
  <si>
    <t>Napon: 220 V/50–60 Hz</t>
  </si>
  <si>
    <t>9.17</t>
  </si>
  <si>
    <t>Snaga: 2 kW</t>
  </si>
  <si>
    <t>9.18</t>
  </si>
  <si>
    <t>9.19</t>
  </si>
  <si>
    <t>Funkcije rada: podešavanje temperature, tajmer, automatsko zaustavljanje, zaključavanje parametara, korekcija temperature, automatsko podešavanje, memorija parametara kod nestanka struje, zvučni i vizualni alarm za previsoku temperaturu</t>
  </si>
  <si>
    <t>10</t>
  </si>
  <si>
    <t>Termostat 30 L</t>
  </si>
  <si>
    <t>10.1</t>
  </si>
  <si>
    <t>Volumen komore do 30 L</t>
  </si>
  <si>
    <t>10.2</t>
  </si>
  <si>
    <t>10.3</t>
  </si>
  <si>
    <t>10.4</t>
  </si>
  <si>
    <t>Rezolucija temperature - 0,1 °C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</si>
  <si>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</si>
  <si>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</si>
  <si>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</si>
  <si>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</si>
  <si>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</si>
  <si>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</si>
  <si>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</si>
  <si>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</si>
  <si>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</si>
  <si>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</si>
  <si>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</si>
  <si>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</si>
  <si>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</si>
  <si>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</si>
  <si>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Snaga: 0,8 kW</t>
  </si>
  <si>
    <t>10.19</t>
  </si>
  <si>
    <t>10.20</t>
  </si>
  <si>
    <t>11</t>
  </si>
  <si>
    <t>Ventilirajući ormar za pohranu uzoraka u formalinu</t>
  </si>
  <si>
    <t>11.1</t>
  </si>
  <si>
    <t xml:space="preserve">Dimenzije (Š×D×V mm): max 1000 x 600 x 1980 </t>
  </si>
  <si>
    <t>11.2</t>
  </si>
  <si>
    <t>Konstrukcija u potpunosti od nehrđajućeg čelika AISI 304</t>
  </si>
  <si>
    <t>11.3</t>
  </si>
  <si>
    <t>Debljina lima: 1,5 – 2 mm</t>
  </si>
  <si>
    <t>11.4</t>
  </si>
  <si>
    <t>Pet perforiranih polica podesive visine</t>
  </si>
  <si>
    <t>11.5</t>
  </si>
  <si>
    <t>Dva donja spremnika za skupljanje tekućine</t>
  </si>
  <si>
    <t>11.6</t>
  </si>
  <si>
    <t>Dvokrilna vrata koja se otvaraju za 180° sa sigurnosnim staklom</t>
  </si>
  <si>
    <t>11.7</t>
  </si>
  <si>
    <t>Vrata s brtvljenim zatvaranjem</t>
  </si>
  <si>
    <t>11.8</t>
  </si>
  <si>
    <t>Ručka sa sigurnosnim cilindrom i ključem</t>
  </si>
  <si>
    <t>11.9</t>
  </si>
  <si>
    <t>Senzor alarma za otvorena vrata</t>
  </si>
  <si>
    <t>11.10</t>
  </si>
  <si>
    <t>LED rasvjeta unutar ormara</t>
  </si>
  <si>
    <t>11.11</t>
  </si>
  <si>
    <t>Podesive noge za nivelaciju</t>
  </si>
  <si>
    <t>11.12</t>
  </si>
  <si>
    <t>Napajanje: 230V-I 50Hz</t>
  </si>
  <si>
    <t>11.13</t>
  </si>
  <si>
    <t>Električna snaga: 50 W</t>
  </si>
  <si>
    <t>11.14</t>
  </si>
  <si>
    <t>Upravljački modul s LCD zaslonom: podešavanje i programiranje usisavanja, brojač vremena filtra, obavijesti sustava (zamjena filtra)</t>
  </si>
  <si>
    <t>11.15</t>
  </si>
  <si>
    <t>Gumb za uključivanje/isključivanje unutarnje rasvjete</t>
  </si>
  <si>
    <t>11.16</t>
  </si>
  <si>
    <t>Gumb za uključivanje/isključivanje usisavanja</t>
  </si>
  <si>
    <t>11.17</t>
  </si>
  <si>
    <t>Sigurnosni prekidač (odvajanje napajanja)</t>
  </si>
  <si>
    <t>11.18</t>
  </si>
  <si>
    <t>Crveni signalni indikator za alarme sustava</t>
  </si>
  <si>
    <t>11.19</t>
  </si>
  <si>
    <t>Zvučni signalni uređaj za alarme sustava</t>
  </si>
  <si>
    <t>11.20</t>
  </si>
  <si>
    <t>Na vrhu ormara priključak (ø 100 - 150 mm) za mogućnost spajanja s predviđenim sustavom ispuha zraka</t>
  </si>
  <si>
    <t>11.21</t>
  </si>
  <si>
    <t>Na donjoj polici ventilacija za ulaz zraka</t>
  </si>
  <si>
    <t>11.22</t>
  </si>
  <si>
    <t>Vrata izolirajuća od buke</t>
  </si>
  <si>
    <t>11.23</t>
  </si>
  <si>
    <t>Sustav usisavanja: rad u ciklusima od 10 do 50 minuta</t>
  </si>
  <si>
    <t>11.24</t>
  </si>
  <si>
    <t>Povratna zaklopka koja sprječava povrat zraka u prostoriju</t>
  </si>
  <si>
    <t>11.25</t>
  </si>
  <si>
    <t>Izuzetno tihi centrifugalni ventilacijski elektromotor</t>
  </si>
  <si>
    <t>11.26</t>
  </si>
  <si>
    <t>Filter s aktivnim ugljenom impregniranim kalijevim permanganatom</t>
  </si>
  <si>
    <t>11.27</t>
  </si>
  <si>
    <t>Kontrola trajanja filtra (trajanje filtera min 800 h)</t>
  </si>
  <si>
    <t>UKUPNA CIJENA BEZ PDV-a:</t>
  </si>
  <si>
    <t>PDV (25%):</t>
  </si>
  <si>
    <t>UKUPNA CIJENA S PDV-om:</t>
  </si>
  <si>
    <t>Težina max 18 kg (bez dodatne aparature)</t>
  </si>
  <si>
    <t>Operativni sustav: kompatibilan s postojećim operativnim sustavom naručitelja (naručitelj koristi Windows)</t>
  </si>
  <si>
    <t>Težina uređaja max 30 kg</t>
  </si>
  <si>
    <t>Težina max 33 kg</t>
  </si>
  <si>
    <t>Težina uređaja: max 27 kg</t>
  </si>
  <si>
    <t>Dimenzije: vanjske: max 1200 x 605 x 1970 mm</t>
  </si>
  <si>
    <t>Dimenzije unutrašnje (po odjeljku): max 485 x 565 x 1865 mm</t>
  </si>
  <si>
    <t>Masa ormara: max 160 kg</t>
  </si>
  <si>
    <t>Ukupan neto volumen max 331 L (hladnjak 235 L, zamrzivač 96 L)</t>
  </si>
  <si>
    <t>Cirkulacija ioniziranog zraka za svježinu</t>
  </si>
  <si>
    <t>Zapremnina max 400 L</t>
  </si>
  <si>
    <t>Zapremnina max 92 L</t>
  </si>
  <si>
    <t>Broj polica: 2 (maksimalan broj mogućih polica 9)</t>
  </si>
  <si>
    <t>Dimenzije unutarnje komore (Š×D×V mm)  max 450 × 420 × 450</t>
  </si>
  <si>
    <t>NV/GV (kg) max 60 / 56</t>
  </si>
  <si>
    <t>Broj polica: 2 (maksimalan broj mogućih polica 6)</t>
  </si>
  <si>
    <t>Dimenzije unutarnje komore (Š×D×V mm)  max 310 × 310 × 310</t>
  </si>
  <si>
    <t>NV/GV (kg) max 33 /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</si>
</sst>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0"/>
  <sheetViews>
    <sheetView showGridLines="0" tabSelected="1" topLeftCell="A32" zoomScale="90" zoomScaleNormal="90" zoomScaleSheetLayoutView="70" workbookViewId="0">
      <selection activeCell="B14" sqref="B14"/>
    </sheetView>
  </sheetViews>
  <sheetFormatPr defaultColWidth="9" defaultRowHeight="14.4" x14ac:dyDescent="0.3"/>
  <cols>
    <col min="1" max="1" width="8.44140625" style="27" customWidth="1"/>
    <col min="2" max="2" width="75" style="28" customWidth="1"/>
    <col min="3" max="3" width="37.109375" style="29" customWidth="1"/>
    <col min="4" max="4" width="29.33203125" style="30" customWidth="1"/>
    <col min="5" max="5" width="15.88671875" style="31" customWidth="1"/>
    <col min="6" max="6" width="40.44140625" style="31" customWidth="1"/>
    <col min="7" max="7" width="11.77734375" style="32" customWidth="1"/>
    <col min="8" max="8" width="10.77734375" style="32" customWidth="1"/>
    <col min="9" max="9" width="15.77734375" style="33" customWidth="1"/>
    <col min="10" max="10" width="18.33203125" style="34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9</v>
      </c>
      <c r="C2" s="10"/>
      <c r="D2" s="11"/>
      <c r="E2" s="12"/>
      <c r="F2" s="12"/>
      <c r="G2" s="13" t="s">
        <v>10</v>
      </c>
      <c r="H2" s="13">
        <v>2</v>
      </c>
      <c r="I2" s="14"/>
      <c r="J2" s="15">
        <f>I2*H2</f>
        <v>0</v>
      </c>
    </row>
    <row r="3" spans="1:10" ht="28.8" x14ac:dyDescent="0.3">
      <c r="A3" s="16" t="s">
        <v>11</v>
      </c>
      <c r="B3" s="17" t="s">
        <v>12</v>
      </c>
      <c r="C3" s="18"/>
      <c r="D3" s="19"/>
      <c r="E3" s="20"/>
      <c r="F3" s="20"/>
      <c r="G3" s="21"/>
      <c r="H3" s="21"/>
      <c r="I3" s="22"/>
      <c r="J3" s="23"/>
    </row>
    <row r="4" spans="1:10" ht="16.95" customHeight="1" x14ac:dyDescent="0.3">
      <c r="A4" s="16" t="s">
        <v>13</v>
      </c>
      <c r="B4" s="17" t="s">
        <v>14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x14ac:dyDescent="0.3">
      <c r="A5" s="16" t="s">
        <v>15</v>
      </c>
      <c r="B5" s="17" t="s">
        <v>16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17</v>
      </c>
      <c r="B6" s="17" t="s">
        <v>18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19</v>
      </c>
      <c r="B7" s="17" t="s">
        <v>20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21</v>
      </c>
      <c r="B8" s="17" t="s">
        <v>22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23</v>
      </c>
      <c r="B9" s="17" t="s">
        <v>24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25</v>
      </c>
      <c r="B10" s="17" t="s">
        <v>26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27</v>
      </c>
      <c r="B11" s="17" t="s">
        <v>28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29</v>
      </c>
      <c r="B12" s="17" t="s">
        <v>30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31</v>
      </c>
      <c r="B13" s="35" t="s">
        <v>350</v>
      </c>
      <c r="C13" s="18"/>
      <c r="D13" s="19"/>
      <c r="E13" s="20"/>
      <c r="F13" s="20"/>
      <c r="G13" s="21"/>
      <c r="H13" s="21"/>
      <c r="I13" s="22"/>
      <c r="J13" s="23"/>
    </row>
    <row r="14" spans="1:10" ht="28.8" x14ac:dyDescent="0.3">
      <c r="A14" s="16" t="s">
        <v>32</v>
      </c>
      <c r="B14" s="17" t="s">
        <v>33</v>
      </c>
      <c r="C14" s="18"/>
      <c r="D14" s="19"/>
      <c r="E14" s="20"/>
      <c r="F14" s="20"/>
      <c r="G14" s="21"/>
      <c r="H14" s="21"/>
      <c r="I14" s="22"/>
      <c r="J14" s="23"/>
    </row>
    <row r="15" spans="1:10" ht="28.8" x14ac:dyDescent="0.3">
      <c r="A15" s="16" t="s">
        <v>34</v>
      </c>
      <c r="B15" s="17" t="s">
        <v>35</v>
      </c>
      <c r="C15" s="18"/>
      <c r="D15" s="19"/>
      <c r="E15" s="20"/>
      <c r="F15" s="20"/>
      <c r="G15" s="21"/>
      <c r="H15" s="21"/>
      <c r="I15" s="22"/>
      <c r="J15" s="23"/>
    </row>
    <row r="16" spans="1:10" ht="23.4" customHeight="1" x14ac:dyDescent="0.3">
      <c r="A16" s="8" t="s">
        <v>36</v>
      </c>
      <c r="B16" s="24" t="s">
        <v>37</v>
      </c>
      <c r="C16" s="10"/>
      <c r="D16" s="11"/>
      <c r="E16" s="12"/>
      <c r="F16" s="12"/>
      <c r="G16" s="13" t="s">
        <v>10</v>
      </c>
      <c r="H16" s="13">
        <v>2</v>
      </c>
      <c r="I16" s="14"/>
      <c r="J16" s="15">
        <f>H16*I16</f>
        <v>0</v>
      </c>
    </row>
    <row r="17" spans="1:10" x14ac:dyDescent="0.3">
      <c r="A17" s="16" t="s">
        <v>38</v>
      </c>
      <c r="B17" s="17" t="s">
        <v>39</v>
      </c>
      <c r="C17" s="18"/>
      <c r="D17" s="19"/>
      <c r="E17" s="20"/>
      <c r="F17" s="20"/>
      <c r="G17" s="21"/>
      <c r="H17" s="21"/>
      <c r="I17" s="22"/>
      <c r="J17" s="23"/>
    </row>
    <row r="18" spans="1:10" x14ac:dyDescent="0.3">
      <c r="A18" s="16" t="s">
        <v>40</v>
      </c>
      <c r="B18" s="17" t="s">
        <v>41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42</v>
      </c>
      <c r="B19" s="17" t="s">
        <v>43</v>
      </c>
      <c r="C19" s="18"/>
      <c r="D19" s="19"/>
      <c r="E19" s="20"/>
      <c r="F19" s="20"/>
      <c r="G19" s="21"/>
      <c r="H19" s="21"/>
      <c r="I19" s="22"/>
      <c r="J19" s="23"/>
    </row>
    <row r="20" spans="1:10" ht="28.8" x14ac:dyDescent="0.3">
      <c r="A20" s="16" t="s">
        <v>44</v>
      </c>
      <c r="B20" s="17" t="s">
        <v>45</v>
      </c>
      <c r="C20" s="18"/>
      <c r="D20" s="19"/>
      <c r="E20" s="20"/>
      <c r="F20" s="20"/>
      <c r="G20" s="21"/>
      <c r="H20" s="21"/>
      <c r="I20" s="22"/>
      <c r="J20" s="23"/>
    </row>
    <row r="21" spans="1:10" x14ac:dyDescent="0.3">
      <c r="A21" s="16" t="s">
        <v>46</v>
      </c>
      <c r="B21" s="17" t="s">
        <v>47</v>
      </c>
      <c r="C21" s="18"/>
      <c r="D21" s="19"/>
      <c r="E21" s="20"/>
      <c r="F21" s="20"/>
      <c r="G21" s="21"/>
      <c r="H21" s="21"/>
      <c r="I21" s="22"/>
      <c r="J21" s="23"/>
    </row>
    <row r="22" spans="1:10" x14ac:dyDescent="0.3">
      <c r="A22" s="16" t="s">
        <v>48</v>
      </c>
      <c r="B22" s="17" t="s">
        <v>49</v>
      </c>
      <c r="C22" s="18"/>
      <c r="D22" s="19"/>
      <c r="E22" s="20"/>
      <c r="F22" s="20"/>
      <c r="G22" s="21"/>
      <c r="H22" s="21"/>
      <c r="I22" s="22"/>
      <c r="J22" s="23"/>
    </row>
    <row r="23" spans="1:10" x14ac:dyDescent="0.3">
      <c r="A23" s="16" t="s">
        <v>50</v>
      </c>
      <c r="B23" s="17" t="s">
        <v>51</v>
      </c>
      <c r="C23" s="18"/>
      <c r="D23" s="19"/>
      <c r="E23" s="20"/>
      <c r="F23" s="20"/>
      <c r="G23" s="21"/>
      <c r="H23" s="21"/>
      <c r="I23" s="22"/>
      <c r="J23" s="23"/>
    </row>
    <row r="24" spans="1:10" x14ac:dyDescent="0.3">
      <c r="A24" s="16" t="s">
        <v>52</v>
      </c>
      <c r="B24" s="17" t="s">
        <v>53</v>
      </c>
      <c r="C24" s="18"/>
      <c r="D24" s="19"/>
      <c r="E24" s="20"/>
      <c r="F24" s="20"/>
      <c r="G24" s="21"/>
      <c r="H24" s="21"/>
      <c r="I24" s="22"/>
      <c r="J24" s="23"/>
    </row>
    <row r="25" spans="1:10" ht="28.8" x14ac:dyDescent="0.3">
      <c r="A25" s="16" t="s">
        <v>54</v>
      </c>
      <c r="B25" s="17" t="s">
        <v>55</v>
      </c>
      <c r="C25" s="18"/>
      <c r="D25" s="19"/>
      <c r="E25" s="20"/>
      <c r="F25" s="20"/>
      <c r="G25" s="21"/>
      <c r="H25" s="21"/>
      <c r="I25" s="22"/>
      <c r="J25" s="23"/>
    </row>
    <row r="26" spans="1:10" x14ac:dyDescent="0.3">
      <c r="A26" s="16" t="s">
        <v>56</v>
      </c>
      <c r="B26" s="17" t="s">
        <v>57</v>
      </c>
      <c r="C26" s="18"/>
      <c r="D26" s="19"/>
      <c r="E26" s="20"/>
      <c r="F26" s="20"/>
      <c r="G26" s="21"/>
      <c r="H26" s="21"/>
      <c r="I26" s="22"/>
      <c r="J26" s="23"/>
    </row>
    <row r="27" spans="1:10" ht="28.8" x14ac:dyDescent="0.3">
      <c r="A27" s="16" t="s">
        <v>58</v>
      </c>
      <c r="B27" s="17" t="s">
        <v>59</v>
      </c>
      <c r="C27" s="18"/>
      <c r="D27" s="19"/>
      <c r="E27" s="20"/>
      <c r="F27" s="20"/>
      <c r="G27" s="21"/>
      <c r="H27" s="21"/>
      <c r="I27" s="22"/>
      <c r="J27" s="23"/>
    </row>
    <row r="28" spans="1:10" x14ac:dyDescent="0.3">
      <c r="A28" s="16" t="s">
        <v>60</v>
      </c>
      <c r="B28" s="17" t="s">
        <v>61</v>
      </c>
      <c r="C28" s="18"/>
      <c r="D28" s="19"/>
      <c r="E28" s="20"/>
      <c r="F28" s="20"/>
      <c r="G28" s="21"/>
      <c r="H28" s="21"/>
      <c r="I28" s="22"/>
      <c r="J28" s="23"/>
    </row>
    <row r="29" spans="1:10" ht="28.8" x14ac:dyDescent="0.3">
      <c r="A29" s="16" t="s">
        <v>62</v>
      </c>
      <c r="B29" s="35" t="s">
        <v>351</v>
      </c>
      <c r="C29" s="18"/>
      <c r="D29" s="19"/>
      <c r="E29" s="20"/>
      <c r="F29" s="20"/>
      <c r="G29" s="21"/>
      <c r="H29" s="21"/>
      <c r="I29" s="22"/>
      <c r="J29" s="23"/>
    </row>
    <row r="30" spans="1:10" x14ac:dyDescent="0.3">
      <c r="A30" s="16" t="s">
        <v>63</v>
      </c>
      <c r="B30" s="17" t="s">
        <v>64</v>
      </c>
      <c r="C30" s="18"/>
      <c r="D30" s="19"/>
      <c r="E30" s="20"/>
      <c r="F30" s="20"/>
      <c r="G30" s="21"/>
      <c r="H30" s="21"/>
      <c r="I30" s="22"/>
      <c r="J30" s="23"/>
    </row>
    <row r="31" spans="1:10" x14ac:dyDescent="0.3">
      <c r="A31" s="16" t="s">
        <v>65</v>
      </c>
      <c r="B31" s="17" t="s">
        <v>66</v>
      </c>
      <c r="C31" s="18"/>
      <c r="D31" s="19"/>
      <c r="E31" s="20"/>
      <c r="F31" s="20"/>
      <c r="G31" s="21"/>
      <c r="H31" s="21"/>
      <c r="I31" s="22"/>
      <c r="J31" s="23"/>
    </row>
    <row r="32" spans="1:10" x14ac:dyDescent="0.3">
      <c r="A32" s="16" t="s">
        <v>67</v>
      </c>
      <c r="B32" s="17" t="s">
        <v>68</v>
      </c>
      <c r="C32" s="18"/>
      <c r="D32" s="19"/>
      <c r="E32" s="20"/>
      <c r="F32" s="20"/>
      <c r="G32" s="21"/>
      <c r="H32" s="21"/>
      <c r="I32" s="22"/>
      <c r="J32" s="23"/>
    </row>
    <row r="33" spans="1:10" x14ac:dyDescent="0.3">
      <c r="A33" s="16" t="s">
        <v>69</v>
      </c>
      <c r="B33" s="35" t="s">
        <v>352</v>
      </c>
      <c r="C33" s="18"/>
      <c r="D33" s="19"/>
      <c r="E33" s="20"/>
      <c r="F33" s="20"/>
      <c r="G33" s="21"/>
      <c r="H33" s="21"/>
      <c r="I33" s="22"/>
      <c r="J33" s="23"/>
    </row>
    <row r="34" spans="1:10" ht="28.8" x14ac:dyDescent="0.3">
      <c r="A34" s="16" t="s">
        <v>70</v>
      </c>
      <c r="B34" s="17" t="s">
        <v>71</v>
      </c>
      <c r="C34" s="18"/>
      <c r="D34" s="19"/>
      <c r="E34" s="20"/>
      <c r="F34" s="20"/>
      <c r="G34" s="21"/>
      <c r="H34" s="21"/>
      <c r="I34" s="22"/>
      <c r="J34" s="23"/>
    </row>
    <row r="35" spans="1:10" ht="28.8" x14ac:dyDescent="0.3">
      <c r="A35" s="16" t="s">
        <v>72</v>
      </c>
      <c r="B35" s="17" t="s">
        <v>73</v>
      </c>
      <c r="C35" s="18"/>
      <c r="D35" s="19"/>
      <c r="E35" s="20"/>
      <c r="F35" s="20"/>
      <c r="G35" s="21"/>
      <c r="H35" s="21"/>
      <c r="I35" s="22"/>
      <c r="J35" s="23"/>
    </row>
    <row r="36" spans="1:10" ht="28.8" x14ac:dyDescent="0.3">
      <c r="A36" s="16" t="s">
        <v>74</v>
      </c>
      <c r="B36" s="17" t="s">
        <v>75</v>
      </c>
      <c r="C36" s="18"/>
      <c r="D36" s="19"/>
      <c r="E36" s="20"/>
      <c r="F36" s="20"/>
      <c r="G36" s="21"/>
      <c r="H36" s="21"/>
      <c r="I36" s="22"/>
      <c r="J36" s="23"/>
    </row>
    <row r="37" spans="1:10" ht="26.4" customHeight="1" x14ac:dyDescent="0.3">
      <c r="A37" s="8" t="s">
        <v>76</v>
      </c>
      <c r="B37" s="24" t="s">
        <v>77</v>
      </c>
      <c r="C37" s="10"/>
      <c r="D37" s="11"/>
      <c r="E37" s="12"/>
      <c r="F37" s="12"/>
      <c r="G37" s="13" t="s">
        <v>10</v>
      </c>
      <c r="H37" s="13">
        <v>2</v>
      </c>
      <c r="I37" s="14"/>
      <c r="J37" s="15">
        <f>H37*I37</f>
        <v>0</v>
      </c>
    </row>
    <row r="38" spans="1:10" ht="27.75" customHeight="1" x14ac:dyDescent="0.3">
      <c r="A38" s="16" t="s">
        <v>78</v>
      </c>
      <c r="B38" s="17" t="s">
        <v>79</v>
      </c>
      <c r="C38" s="18"/>
      <c r="D38" s="19"/>
      <c r="E38" s="20"/>
      <c r="F38" s="20"/>
      <c r="G38" s="21"/>
      <c r="H38" s="21"/>
      <c r="I38" s="22"/>
      <c r="J38" s="23"/>
    </row>
    <row r="39" spans="1:10" x14ac:dyDescent="0.3">
      <c r="A39" s="16" t="s">
        <v>80</v>
      </c>
      <c r="B39" s="17" t="s">
        <v>81</v>
      </c>
      <c r="C39" s="18"/>
      <c r="D39" s="19"/>
      <c r="E39" s="20"/>
      <c r="F39" s="20"/>
      <c r="G39" s="21"/>
      <c r="H39" s="21"/>
      <c r="I39" s="22"/>
      <c r="J39" s="23"/>
    </row>
    <row r="40" spans="1:10" ht="28.8" x14ac:dyDescent="0.3">
      <c r="A40" s="16" t="s">
        <v>82</v>
      </c>
      <c r="B40" s="17" t="s">
        <v>83</v>
      </c>
      <c r="C40" s="18"/>
      <c r="D40" s="19"/>
      <c r="E40" s="20"/>
      <c r="F40" s="20"/>
      <c r="G40" s="21"/>
      <c r="H40" s="21"/>
      <c r="I40" s="22"/>
      <c r="J40" s="23"/>
    </row>
    <row r="41" spans="1:10" x14ac:dyDescent="0.3">
      <c r="A41" s="16" t="s">
        <v>84</v>
      </c>
      <c r="B41" s="17" t="s">
        <v>85</v>
      </c>
      <c r="C41" s="18"/>
      <c r="D41" s="19"/>
      <c r="E41" s="20"/>
      <c r="F41" s="20"/>
      <c r="G41" s="21"/>
      <c r="H41" s="21"/>
      <c r="I41" s="22"/>
      <c r="J41" s="23"/>
    </row>
    <row r="42" spans="1:10" ht="43.2" x14ac:dyDescent="0.3">
      <c r="A42" s="16" t="s">
        <v>86</v>
      </c>
      <c r="B42" s="17" t="s">
        <v>87</v>
      </c>
      <c r="C42" s="18"/>
      <c r="D42" s="19"/>
      <c r="E42" s="20"/>
      <c r="F42" s="20"/>
      <c r="G42" s="21"/>
      <c r="H42" s="21"/>
      <c r="I42" s="22"/>
      <c r="J42" s="23"/>
    </row>
    <row r="43" spans="1:10" x14ac:dyDescent="0.3">
      <c r="A43" s="16" t="s">
        <v>88</v>
      </c>
      <c r="B43" s="17" t="s">
        <v>89</v>
      </c>
      <c r="C43" s="18"/>
      <c r="D43" s="19"/>
      <c r="E43" s="20"/>
      <c r="F43" s="20"/>
      <c r="G43" s="21"/>
      <c r="H43" s="21"/>
      <c r="I43" s="22"/>
      <c r="J43" s="23"/>
    </row>
    <row r="44" spans="1:10" x14ac:dyDescent="0.3">
      <c r="A44" s="16" t="s">
        <v>90</v>
      </c>
      <c r="B44" s="17" t="s">
        <v>91</v>
      </c>
      <c r="C44" s="18"/>
      <c r="D44" s="19"/>
      <c r="E44" s="20"/>
      <c r="F44" s="20"/>
      <c r="G44" s="21"/>
      <c r="H44" s="21"/>
      <c r="I44" s="22"/>
      <c r="J44" s="23"/>
    </row>
    <row r="45" spans="1:10" ht="28.8" x14ac:dyDescent="0.3">
      <c r="A45" s="16" t="s">
        <v>92</v>
      </c>
      <c r="B45" s="17" t="s">
        <v>93</v>
      </c>
      <c r="C45" s="18"/>
      <c r="D45" s="19"/>
      <c r="E45" s="20"/>
      <c r="F45" s="20"/>
      <c r="G45" s="21"/>
      <c r="H45" s="21"/>
      <c r="I45" s="22"/>
      <c r="J45" s="23"/>
    </row>
    <row r="46" spans="1:10" x14ac:dyDescent="0.3">
      <c r="A46" s="16" t="s">
        <v>94</v>
      </c>
      <c r="B46" s="17" t="s">
        <v>95</v>
      </c>
      <c r="C46" s="18"/>
      <c r="D46" s="19"/>
      <c r="E46" s="20"/>
      <c r="F46" s="20"/>
      <c r="G46" s="21"/>
      <c r="H46" s="21"/>
      <c r="I46" s="22"/>
      <c r="J46" s="23"/>
    </row>
    <row r="47" spans="1:10" x14ac:dyDescent="0.3">
      <c r="A47" s="16" t="s">
        <v>96</v>
      </c>
      <c r="B47" s="17" t="s">
        <v>97</v>
      </c>
      <c r="C47" s="18"/>
      <c r="D47" s="19"/>
      <c r="E47" s="20"/>
      <c r="F47" s="20"/>
      <c r="G47" s="21"/>
      <c r="H47" s="21"/>
      <c r="I47" s="22"/>
      <c r="J47" s="23"/>
    </row>
    <row r="48" spans="1:10" x14ac:dyDescent="0.3">
      <c r="A48" s="16" t="s">
        <v>98</v>
      </c>
      <c r="B48" s="17" t="s">
        <v>99</v>
      </c>
      <c r="C48" s="18"/>
      <c r="D48" s="19"/>
      <c r="E48" s="20"/>
      <c r="F48" s="20"/>
      <c r="G48" s="21"/>
      <c r="H48" s="21"/>
      <c r="I48" s="22"/>
      <c r="J48" s="23"/>
    </row>
    <row r="49" spans="1:10" x14ac:dyDescent="0.3">
      <c r="A49" s="16" t="s">
        <v>100</v>
      </c>
      <c r="B49" s="17" t="s">
        <v>101</v>
      </c>
      <c r="C49" s="18"/>
      <c r="D49" s="19"/>
      <c r="E49" s="20"/>
      <c r="F49" s="20"/>
      <c r="G49" s="21"/>
      <c r="H49" s="21"/>
      <c r="I49" s="22"/>
      <c r="J49" s="23"/>
    </row>
    <row r="50" spans="1:10" x14ac:dyDescent="0.3">
      <c r="A50" s="16" t="s">
        <v>102</v>
      </c>
      <c r="B50" s="17" t="s">
        <v>103</v>
      </c>
      <c r="C50" s="18"/>
      <c r="D50" s="19"/>
      <c r="E50" s="20"/>
      <c r="F50" s="20"/>
      <c r="G50" s="21"/>
      <c r="H50" s="21"/>
      <c r="I50" s="22"/>
      <c r="J50" s="23"/>
    </row>
    <row r="51" spans="1:10" x14ac:dyDescent="0.3">
      <c r="A51" s="16" t="s">
        <v>104</v>
      </c>
      <c r="B51" s="35" t="s">
        <v>353</v>
      </c>
      <c r="C51" s="18"/>
      <c r="D51" s="19"/>
      <c r="E51" s="20"/>
      <c r="F51" s="20"/>
      <c r="G51" s="21"/>
      <c r="H51" s="21"/>
      <c r="I51" s="22"/>
      <c r="J51" s="23"/>
    </row>
    <row r="52" spans="1:10" ht="28.8" x14ac:dyDescent="0.3">
      <c r="A52" s="16" t="s">
        <v>105</v>
      </c>
      <c r="B52" s="35" t="s">
        <v>351</v>
      </c>
      <c r="C52" s="18"/>
      <c r="D52" s="19"/>
      <c r="E52" s="20"/>
      <c r="F52" s="20"/>
      <c r="G52" s="21"/>
      <c r="H52" s="21"/>
      <c r="I52" s="22"/>
      <c r="J52" s="23"/>
    </row>
    <row r="53" spans="1:10" ht="28.8" x14ac:dyDescent="0.3">
      <c r="A53" s="16" t="s">
        <v>106</v>
      </c>
      <c r="B53" s="17" t="s">
        <v>107</v>
      </c>
      <c r="C53" s="18"/>
      <c r="D53" s="19"/>
      <c r="E53" s="20"/>
      <c r="F53" s="20"/>
      <c r="G53" s="21"/>
      <c r="H53" s="21"/>
      <c r="I53" s="22"/>
      <c r="J53" s="23"/>
    </row>
    <row r="54" spans="1:10" ht="28.8" x14ac:dyDescent="0.3">
      <c r="A54" s="16" t="s">
        <v>108</v>
      </c>
      <c r="B54" s="17" t="s">
        <v>109</v>
      </c>
      <c r="C54" s="18"/>
      <c r="D54" s="19"/>
      <c r="E54" s="20"/>
      <c r="F54" s="20"/>
      <c r="G54" s="21"/>
      <c r="H54" s="21"/>
      <c r="I54" s="22"/>
      <c r="J54" s="23"/>
    </row>
    <row r="55" spans="1:10" ht="60" customHeight="1" x14ac:dyDescent="0.3">
      <c r="A55" s="16" t="s">
        <v>110</v>
      </c>
      <c r="B55" s="17" t="s">
        <v>111</v>
      </c>
      <c r="C55" s="18"/>
      <c r="D55" s="19"/>
      <c r="E55" s="20"/>
      <c r="F55" s="20"/>
      <c r="G55" s="21"/>
      <c r="H55" s="21"/>
      <c r="I55" s="22"/>
      <c r="J55" s="23"/>
    </row>
    <row r="56" spans="1:10" ht="23.4" customHeight="1" x14ac:dyDescent="0.3">
      <c r="A56" s="8" t="s">
        <v>112</v>
      </c>
      <c r="B56" s="24" t="s">
        <v>113</v>
      </c>
      <c r="C56" s="10"/>
      <c r="D56" s="11"/>
      <c r="E56" s="12"/>
      <c r="F56" s="12"/>
      <c r="G56" s="13" t="s">
        <v>10</v>
      </c>
      <c r="H56" s="13">
        <v>3</v>
      </c>
      <c r="I56" s="14"/>
      <c r="J56" s="15">
        <f>H56*I56</f>
        <v>0</v>
      </c>
    </row>
    <row r="57" spans="1:10" x14ac:dyDescent="0.3">
      <c r="A57" s="16" t="s">
        <v>114</v>
      </c>
      <c r="B57" s="17" t="s">
        <v>115</v>
      </c>
      <c r="C57" s="18"/>
      <c r="D57" s="19"/>
      <c r="E57" s="20"/>
      <c r="F57" s="20"/>
      <c r="G57" s="21"/>
      <c r="H57" s="21"/>
      <c r="I57" s="22"/>
      <c r="J57" s="23"/>
    </row>
    <row r="58" spans="1:10" x14ac:dyDescent="0.3">
      <c r="A58" s="16" t="s">
        <v>116</v>
      </c>
      <c r="B58" s="17" t="s">
        <v>117</v>
      </c>
      <c r="C58" s="18"/>
      <c r="D58" s="19"/>
      <c r="E58" s="20"/>
      <c r="F58" s="20"/>
      <c r="G58" s="21"/>
      <c r="H58" s="21"/>
      <c r="I58" s="22"/>
      <c r="J58" s="23"/>
    </row>
    <row r="59" spans="1:10" x14ac:dyDescent="0.3">
      <c r="A59" s="16" t="s">
        <v>118</v>
      </c>
      <c r="B59" s="17" t="s">
        <v>119</v>
      </c>
      <c r="C59" s="18"/>
      <c r="D59" s="19"/>
      <c r="E59" s="20"/>
      <c r="F59" s="20"/>
      <c r="G59" s="21"/>
      <c r="H59" s="21"/>
      <c r="I59" s="22"/>
      <c r="J59" s="23"/>
    </row>
    <row r="60" spans="1:10" x14ac:dyDescent="0.3">
      <c r="A60" s="16" t="s">
        <v>120</v>
      </c>
      <c r="B60" s="17" t="s">
        <v>121</v>
      </c>
      <c r="C60" s="18"/>
      <c r="D60" s="19"/>
      <c r="E60" s="20"/>
      <c r="F60" s="20"/>
      <c r="G60" s="21"/>
      <c r="H60" s="21"/>
      <c r="I60" s="22"/>
      <c r="J60" s="23"/>
    </row>
    <row r="61" spans="1:10" x14ac:dyDescent="0.3">
      <c r="A61" s="16" t="s">
        <v>122</v>
      </c>
      <c r="B61" s="17" t="s">
        <v>123</v>
      </c>
      <c r="C61" s="18"/>
      <c r="D61" s="19"/>
      <c r="E61" s="20"/>
      <c r="F61" s="20"/>
      <c r="G61" s="21"/>
      <c r="H61" s="21"/>
      <c r="I61" s="22"/>
      <c r="J61" s="23"/>
    </row>
    <row r="62" spans="1:10" x14ac:dyDescent="0.3">
      <c r="A62" s="16" t="s">
        <v>124</v>
      </c>
      <c r="B62" s="35" t="s">
        <v>354</v>
      </c>
      <c r="C62" s="18"/>
      <c r="D62" s="19"/>
      <c r="E62" s="20"/>
      <c r="F62" s="20"/>
      <c r="G62" s="21"/>
      <c r="H62" s="21"/>
      <c r="I62" s="22"/>
      <c r="J62" s="23"/>
    </row>
    <row r="63" spans="1:10" ht="43.2" x14ac:dyDescent="0.3">
      <c r="A63" s="16" t="s">
        <v>125</v>
      </c>
      <c r="B63" s="17" t="s">
        <v>126</v>
      </c>
      <c r="C63" s="18"/>
      <c r="D63" s="19"/>
      <c r="E63" s="20"/>
      <c r="F63" s="20"/>
      <c r="G63" s="21"/>
      <c r="H63" s="21"/>
      <c r="I63" s="22"/>
      <c r="J63" s="23"/>
    </row>
    <row r="64" spans="1:10" ht="43.2" x14ac:dyDescent="0.3">
      <c r="A64" s="16" t="s">
        <v>127</v>
      </c>
      <c r="B64" s="17" t="s">
        <v>128</v>
      </c>
      <c r="C64" s="18"/>
      <c r="D64" s="19"/>
      <c r="E64" s="20"/>
      <c r="F64" s="20"/>
      <c r="G64" s="21"/>
      <c r="H64" s="21"/>
      <c r="I64" s="22"/>
      <c r="J64" s="23"/>
    </row>
    <row r="65" spans="1:10" ht="30" customHeight="1" x14ac:dyDescent="0.3">
      <c r="A65" s="8" t="s">
        <v>129</v>
      </c>
      <c r="B65" s="24" t="s">
        <v>130</v>
      </c>
      <c r="C65" s="10"/>
      <c r="D65" s="11"/>
      <c r="E65" s="12"/>
      <c r="F65" s="12"/>
      <c r="G65" s="13" t="s">
        <v>10</v>
      </c>
      <c r="H65" s="13">
        <v>1</v>
      </c>
      <c r="I65" s="14"/>
      <c r="J65" s="15">
        <f>H65*I65</f>
        <v>0</v>
      </c>
    </row>
    <row r="66" spans="1:10" ht="28.8" x14ac:dyDescent="0.3">
      <c r="A66" s="16" t="s">
        <v>131</v>
      </c>
      <c r="B66" s="17" t="s">
        <v>132</v>
      </c>
      <c r="C66" s="18"/>
      <c r="D66" s="19"/>
      <c r="E66" s="20"/>
      <c r="F66" s="20"/>
      <c r="G66" s="21"/>
      <c r="H66" s="21"/>
      <c r="I66" s="22"/>
      <c r="J66" s="23"/>
    </row>
    <row r="67" spans="1:10" x14ac:dyDescent="0.3">
      <c r="A67" s="16" t="s">
        <v>133</v>
      </c>
      <c r="B67" s="17" t="s">
        <v>134</v>
      </c>
      <c r="C67" s="18"/>
      <c r="D67" s="19"/>
      <c r="E67" s="20"/>
      <c r="F67" s="20"/>
      <c r="G67" s="21"/>
      <c r="H67" s="21"/>
      <c r="I67" s="22"/>
      <c r="J67" s="23"/>
    </row>
    <row r="68" spans="1:10" x14ac:dyDescent="0.3">
      <c r="A68" s="16" t="s">
        <v>135</v>
      </c>
      <c r="B68" s="17" t="s">
        <v>355</v>
      </c>
      <c r="C68" s="18"/>
      <c r="D68" s="19"/>
      <c r="E68" s="20"/>
      <c r="F68" s="20"/>
      <c r="G68" s="21"/>
      <c r="H68" s="21"/>
      <c r="I68" s="22"/>
      <c r="J68" s="23"/>
    </row>
    <row r="69" spans="1:10" x14ac:dyDescent="0.3">
      <c r="A69" s="16" t="s">
        <v>136</v>
      </c>
      <c r="B69" s="35" t="s">
        <v>356</v>
      </c>
      <c r="C69" s="18"/>
      <c r="D69" s="19"/>
      <c r="E69" s="20"/>
      <c r="F69" s="20"/>
      <c r="G69" s="21"/>
      <c r="H69" s="21"/>
      <c r="I69" s="22"/>
      <c r="J69" s="23"/>
    </row>
    <row r="70" spans="1:10" x14ac:dyDescent="0.3">
      <c r="A70" s="16" t="s">
        <v>137</v>
      </c>
      <c r="B70" s="35" t="s">
        <v>357</v>
      </c>
      <c r="C70" s="18"/>
      <c r="D70" s="19"/>
      <c r="E70" s="20"/>
      <c r="F70" s="20"/>
      <c r="G70" s="21"/>
      <c r="H70" s="21"/>
      <c r="I70" s="22"/>
      <c r="J70" s="23"/>
    </row>
    <row r="71" spans="1:10" ht="28.8" x14ac:dyDescent="0.3">
      <c r="A71" s="16" t="s">
        <v>138</v>
      </c>
      <c r="B71" s="17" t="s">
        <v>139</v>
      </c>
      <c r="C71" s="18"/>
      <c r="D71" s="19"/>
      <c r="E71" s="20"/>
      <c r="F71" s="20"/>
      <c r="G71" s="21"/>
      <c r="H71" s="21"/>
      <c r="I71" s="22"/>
      <c r="J71" s="23"/>
    </row>
    <row r="72" spans="1:10" x14ac:dyDescent="0.3">
      <c r="A72" s="16" t="s">
        <v>140</v>
      </c>
      <c r="B72" s="17" t="s">
        <v>141</v>
      </c>
      <c r="C72" s="18"/>
      <c r="D72" s="19"/>
      <c r="E72" s="20"/>
      <c r="F72" s="20"/>
      <c r="G72" s="21"/>
      <c r="H72" s="21"/>
      <c r="I72" s="22"/>
      <c r="J72" s="23"/>
    </row>
    <row r="73" spans="1:10" ht="28.8" x14ac:dyDescent="0.3">
      <c r="A73" s="16" t="s">
        <v>142</v>
      </c>
      <c r="B73" s="17" t="s">
        <v>143</v>
      </c>
      <c r="C73" s="18"/>
      <c r="D73" s="19"/>
      <c r="E73" s="20"/>
      <c r="F73" s="20"/>
      <c r="G73" s="21"/>
      <c r="H73" s="21"/>
      <c r="I73" s="22"/>
      <c r="J73" s="23"/>
    </row>
    <row r="74" spans="1:10" ht="28.8" x14ac:dyDescent="0.3">
      <c r="A74" s="16" t="s">
        <v>144</v>
      </c>
      <c r="B74" s="17" t="s">
        <v>145</v>
      </c>
      <c r="C74" s="18"/>
      <c r="D74" s="19"/>
      <c r="E74" s="20"/>
      <c r="F74" s="20"/>
      <c r="G74" s="21"/>
      <c r="H74" s="21"/>
      <c r="I74" s="22"/>
      <c r="J74" s="23"/>
    </row>
    <row r="75" spans="1:10" x14ac:dyDescent="0.3">
      <c r="A75" s="16" t="s">
        <v>146</v>
      </c>
      <c r="B75" s="17" t="s">
        <v>147</v>
      </c>
      <c r="C75" s="18"/>
      <c r="D75" s="19"/>
      <c r="E75" s="20"/>
      <c r="F75" s="20"/>
      <c r="G75" s="21"/>
      <c r="H75" s="21"/>
      <c r="I75" s="22"/>
      <c r="J75" s="23"/>
    </row>
    <row r="76" spans="1:10" ht="28.8" x14ac:dyDescent="0.3">
      <c r="A76" s="16" t="s">
        <v>148</v>
      </c>
      <c r="B76" s="17" t="s">
        <v>149</v>
      </c>
      <c r="C76" s="18"/>
      <c r="D76" s="19"/>
      <c r="E76" s="20"/>
      <c r="F76" s="20"/>
      <c r="G76" s="21"/>
      <c r="H76" s="21"/>
      <c r="I76" s="22"/>
      <c r="J76" s="23"/>
    </row>
    <row r="77" spans="1:10" x14ac:dyDescent="0.3">
      <c r="A77" s="16" t="s">
        <v>150</v>
      </c>
      <c r="B77" s="17" t="s">
        <v>151</v>
      </c>
      <c r="C77" s="18"/>
      <c r="D77" s="19"/>
      <c r="E77" s="20"/>
      <c r="F77" s="20"/>
      <c r="G77" s="21"/>
      <c r="H77" s="21"/>
      <c r="I77" s="22"/>
      <c r="J77" s="23"/>
    </row>
    <row r="78" spans="1:10" ht="28.95" customHeight="1" x14ac:dyDescent="0.3">
      <c r="A78" s="8" t="s">
        <v>152</v>
      </c>
      <c r="B78" s="25" t="s">
        <v>153</v>
      </c>
      <c r="C78" s="10"/>
      <c r="D78" s="11"/>
      <c r="E78" s="12"/>
      <c r="F78" s="12"/>
      <c r="G78" s="13" t="s">
        <v>10</v>
      </c>
      <c r="H78" s="13">
        <v>5</v>
      </c>
      <c r="I78" s="14"/>
      <c r="J78" s="15">
        <f>H78*I78</f>
        <v>0</v>
      </c>
    </row>
    <row r="79" spans="1:10" x14ac:dyDescent="0.3">
      <c r="A79" s="16" t="s">
        <v>154</v>
      </c>
      <c r="B79" s="17" t="s">
        <v>155</v>
      </c>
      <c r="C79" s="18"/>
      <c r="D79" s="19"/>
      <c r="E79" s="20"/>
      <c r="F79" s="20"/>
      <c r="G79" s="21"/>
      <c r="H79" s="21"/>
      <c r="I79" s="22"/>
      <c r="J79" s="23"/>
    </row>
    <row r="80" spans="1:10" x14ac:dyDescent="0.3">
      <c r="A80" s="16" t="s">
        <v>156</v>
      </c>
      <c r="B80" s="17" t="s">
        <v>157</v>
      </c>
      <c r="C80" s="18"/>
      <c r="D80" s="19"/>
      <c r="E80" s="20"/>
      <c r="F80" s="20"/>
      <c r="G80" s="21"/>
      <c r="H80" s="21"/>
      <c r="I80" s="22"/>
      <c r="J80" s="23"/>
    </row>
    <row r="81" spans="1:10" x14ac:dyDescent="0.3">
      <c r="A81" s="16" t="s">
        <v>158</v>
      </c>
      <c r="B81" s="17" t="s">
        <v>159</v>
      </c>
      <c r="C81" s="18"/>
      <c r="D81" s="19"/>
      <c r="E81" s="20"/>
      <c r="F81" s="20"/>
      <c r="G81" s="21"/>
      <c r="H81" s="21"/>
      <c r="I81" s="22"/>
      <c r="J81" s="23"/>
    </row>
    <row r="82" spans="1:10" x14ac:dyDescent="0.3">
      <c r="A82" s="16" t="s">
        <v>160</v>
      </c>
      <c r="B82" s="17" t="s">
        <v>161</v>
      </c>
      <c r="C82" s="18"/>
      <c r="D82" s="19"/>
      <c r="E82" s="20"/>
      <c r="F82" s="20"/>
      <c r="G82" s="21"/>
      <c r="H82" s="21"/>
      <c r="I82" s="22"/>
      <c r="J82" s="23"/>
    </row>
    <row r="83" spans="1:10" x14ac:dyDescent="0.3">
      <c r="A83" s="16" t="s">
        <v>162</v>
      </c>
      <c r="B83" s="17" t="s">
        <v>163</v>
      </c>
      <c r="C83" s="18"/>
      <c r="D83" s="19"/>
      <c r="E83" s="20"/>
      <c r="F83" s="20"/>
      <c r="G83" s="21"/>
      <c r="H83" s="21"/>
      <c r="I83" s="22"/>
      <c r="J83" s="23"/>
    </row>
    <row r="84" spans="1:10" x14ac:dyDescent="0.3">
      <c r="A84" s="16" t="s">
        <v>164</v>
      </c>
      <c r="B84" s="17" t="s">
        <v>165</v>
      </c>
      <c r="C84" s="18"/>
      <c r="D84" s="19"/>
      <c r="E84" s="20"/>
      <c r="F84" s="20"/>
      <c r="G84" s="21"/>
      <c r="H84" s="21"/>
      <c r="I84" s="22"/>
      <c r="J84" s="23"/>
    </row>
    <row r="85" spans="1:10" x14ac:dyDescent="0.3">
      <c r="A85" s="16" t="s">
        <v>166</v>
      </c>
      <c r="B85" s="17" t="s">
        <v>167</v>
      </c>
      <c r="C85" s="18"/>
      <c r="D85" s="19"/>
      <c r="E85" s="20"/>
      <c r="F85" s="20"/>
      <c r="G85" s="21"/>
      <c r="H85" s="21"/>
      <c r="I85" s="22"/>
      <c r="J85" s="23"/>
    </row>
    <row r="86" spans="1:10" x14ac:dyDescent="0.3">
      <c r="A86" s="16" t="s">
        <v>168</v>
      </c>
      <c r="B86" s="35" t="s">
        <v>358</v>
      </c>
      <c r="C86" s="18"/>
      <c r="D86" s="19"/>
      <c r="E86" s="20"/>
      <c r="F86" s="20"/>
      <c r="G86" s="21"/>
      <c r="H86" s="21"/>
      <c r="I86" s="22"/>
      <c r="J86" s="23"/>
    </row>
    <row r="87" spans="1:10" x14ac:dyDescent="0.3">
      <c r="A87" s="16" t="s">
        <v>169</v>
      </c>
      <c r="B87" s="17" t="s">
        <v>170</v>
      </c>
      <c r="C87" s="18"/>
      <c r="D87" s="19"/>
      <c r="E87" s="20"/>
      <c r="F87" s="20"/>
      <c r="G87" s="21"/>
      <c r="H87" s="21"/>
      <c r="I87" s="22"/>
      <c r="J87" s="23"/>
    </row>
    <row r="88" spans="1:10" x14ac:dyDescent="0.3">
      <c r="A88" s="16" t="s">
        <v>171</v>
      </c>
      <c r="B88" s="35" t="s">
        <v>359</v>
      </c>
      <c r="C88" s="18"/>
      <c r="D88" s="19"/>
      <c r="E88" s="20"/>
      <c r="F88" s="20"/>
      <c r="G88" s="21"/>
      <c r="H88" s="21"/>
      <c r="I88" s="22"/>
      <c r="J88" s="23"/>
    </row>
    <row r="89" spans="1:10" x14ac:dyDescent="0.3">
      <c r="A89" s="16" t="s">
        <v>172</v>
      </c>
      <c r="B89" s="17" t="s">
        <v>173</v>
      </c>
      <c r="C89" s="18"/>
      <c r="D89" s="19"/>
      <c r="E89" s="20"/>
      <c r="F89" s="20"/>
      <c r="G89" s="21"/>
      <c r="H89" s="21"/>
      <c r="I89" s="22"/>
      <c r="J89" s="23"/>
    </row>
    <row r="90" spans="1:10" x14ac:dyDescent="0.3">
      <c r="A90" s="16" t="s">
        <v>174</v>
      </c>
      <c r="B90" s="17" t="s">
        <v>175</v>
      </c>
      <c r="C90" s="18"/>
      <c r="D90" s="19"/>
      <c r="E90" s="20"/>
      <c r="F90" s="20"/>
      <c r="G90" s="21"/>
      <c r="H90" s="21"/>
      <c r="I90" s="22"/>
      <c r="J90" s="23"/>
    </row>
    <row r="91" spans="1:10" x14ac:dyDescent="0.3">
      <c r="A91" s="16" t="s">
        <v>176</v>
      </c>
      <c r="B91" s="17" t="s">
        <v>177</v>
      </c>
      <c r="C91" s="18"/>
      <c r="D91" s="19"/>
      <c r="E91" s="20"/>
      <c r="F91" s="20"/>
      <c r="G91" s="21"/>
      <c r="H91" s="21"/>
      <c r="I91" s="22"/>
      <c r="J91" s="23"/>
    </row>
    <row r="92" spans="1:10" x14ac:dyDescent="0.3">
      <c r="A92" s="16" t="s">
        <v>178</v>
      </c>
      <c r="B92" s="17" t="s">
        <v>179</v>
      </c>
      <c r="C92" s="18"/>
      <c r="D92" s="19"/>
      <c r="E92" s="20"/>
      <c r="F92" s="20"/>
      <c r="G92" s="21"/>
      <c r="H92" s="21"/>
      <c r="I92" s="22"/>
      <c r="J92" s="23"/>
    </row>
    <row r="93" spans="1:10" x14ac:dyDescent="0.3">
      <c r="A93" s="16" t="s">
        <v>180</v>
      </c>
      <c r="B93" s="17" t="s">
        <v>181</v>
      </c>
      <c r="C93" s="18"/>
      <c r="D93" s="19"/>
      <c r="E93" s="20"/>
      <c r="F93" s="20"/>
      <c r="G93" s="21"/>
      <c r="H93" s="21"/>
      <c r="I93" s="22"/>
      <c r="J93" s="23"/>
    </row>
    <row r="94" spans="1:10" x14ac:dyDescent="0.3">
      <c r="A94" s="16" t="s">
        <v>182</v>
      </c>
      <c r="B94" s="17" t="s">
        <v>183</v>
      </c>
      <c r="C94" s="18"/>
      <c r="D94" s="19"/>
      <c r="E94" s="20"/>
      <c r="F94" s="20"/>
      <c r="G94" s="21"/>
      <c r="H94" s="21"/>
      <c r="I94" s="22"/>
      <c r="J94" s="23"/>
    </row>
    <row r="95" spans="1:10" ht="22.2" customHeight="1" x14ac:dyDescent="0.3">
      <c r="A95" s="8" t="s">
        <v>184</v>
      </c>
      <c r="B95" s="25" t="s">
        <v>185</v>
      </c>
      <c r="C95" s="10"/>
      <c r="D95" s="11"/>
      <c r="E95" s="12"/>
      <c r="F95" s="12"/>
      <c r="G95" s="13" t="s">
        <v>10</v>
      </c>
      <c r="H95" s="13">
        <v>1</v>
      </c>
      <c r="I95" s="14"/>
      <c r="J95" s="15">
        <f>H95*I95</f>
        <v>0</v>
      </c>
    </row>
    <row r="96" spans="1:10" x14ac:dyDescent="0.3">
      <c r="A96" s="16" t="s">
        <v>186</v>
      </c>
      <c r="B96" s="17" t="s">
        <v>187</v>
      </c>
      <c r="C96" s="18"/>
      <c r="D96" s="19"/>
      <c r="E96" s="20"/>
      <c r="F96" s="20"/>
      <c r="G96" s="21"/>
      <c r="H96" s="21"/>
      <c r="I96" s="22"/>
      <c r="J96" s="23"/>
    </row>
    <row r="97" spans="1:10" x14ac:dyDescent="0.3">
      <c r="A97" s="16" t="s">
        <v>188</v>
      </c>
      <c r="B97" s="35" t="s">
        <v>360</v>
      </c>
      <c r="C97" s="18"/>
      <c r="D97" s="19"/>
      <c r="E97" s="20"/>
      <c r="F97" s="20"/>
      <c r="G97" s="21"/>
      <c r="H97" s="21"/>
      <c r="I97" s="22"/>
      <c r="J97" s="23"/>
    </row>
    <row r="98" spans="1:10" x14ac:dyDescent="0.3">
      <c r="A98" s="16" t="s">
        <v>189</v>
      </c>
      <c r="B98" s="17" t="s">
        <v>190</v>
      </c>
      <c r="C98" s="18"/>
      <c r="D98" s="19"/>
      <c r="E98" s="20"/>
      <c r="F98" s="20"/>
      <c r="G98" s="21"/>
      <c r="H98" s="21"/>
      <c r="I98" s="22"/>
      <c r="J98" s="23"/>
    </row>
    <row r="99" spans="1:10" ht="28.8" x14ac:dyDescent="0.3">
      <c r="A99" s="16" t="s">
        <v>191</v>
      </c>
      <c r="B99" s="17" t="s">
        <v>192</v>
      </c>
      <c r="C99" s="18"/>
      <c r="D99" s="19"/>
      <c r="E99" s="20"/>
      <c r="F99" s="20"/>
      <c r="G99" s="21"/>
      <c r="H99" s="21"/>
      <c r="I99" s="22"/>
      <c r="J99" s="23"/>
    </row>
    <row r="100" spans="1:10" x14ac:dyDescent="0.3">
      <c r="A100" s="16" t="s">
        <v>193</v>
      </c>
      <c r="B100" s="17" t="s">
        <v>194</v>
      </c>
      <c r="C100" s="18"/>
      <c r="D100" s="19"/>
      <c r="E100" s="20"/>
      <c r="F100" s="20"/>
      <c r="G100" s="21"/>
      <c r="H100" s="21"/>
      <c r="I100" s="22"/>
      <c r="J100" s="23"/>
    </row>
    <row r="101" spans="1:10" ht="28.8" x14ac:dyDescent="0.3">
      <c r="A101" s="16" t="s">
        <v>195</v>
      </c>
      <c r="B101" s="17" t="s">
        <v>196</v>
      </c>
      <c r="C101" s="18"/>
      <c r="D101" s="19"/>
      <c r="E101" s="20"/>
      <c r="F101" s="20"/>
      <c r="G101" s="21"/>
      <c r="H101" s="21"/>
      <c r="I101" s="22"/>
      <c r="J101" s="23"/>
    </row>
    <row r="102" spans="1:10" ht="28.8" x14ac:dyDescent="0.3">
      <c r="A102" s="16" t="s">
        <v>197</v>
      </c>
      <c r="B102" s="17" t="s">
        <v>198</v>
      </c>
      <c r="C102" s="18"/>
      <c r="D102" s="19"/>
      <c r="E102" s="20"/>
      <c r="F102" s="20"/>
      <c r="G102" s="21"/>
      <c r="H102" s="21"/>
      <c r="I102" s="22"/>
      <c r="J102" s="23"/>
    </row>
    <row r="103" spans="1:10" x14ac:dyDescent="0.3">
      <c r="A103" s="16" t="s">
        <v>199</v>
      </c>
      <c r="B103" s="17" t="s">
        <v>200</v>
      </c>
      <c r="C103" s="18"/>
      <c r="D103" s="19"/>
      <c r="E103" s="20"/>
      <c r="F103" s="20"/>
      <c r="G103" s="21"/>
      <c r="H103" s="21"/>
      <c r="I103" s="22"/>
      <c r="J103" s="23"/>
    </row>
    <row r="104" spans="1:10" ht="28.8" x14ac:dyDescent="0.3">
      <c r="A104" s="16" t="s">
        <v>201</v>
      </c>
      <c r="B104" s="17" t="s">
        <v>202</v>
      </c>
      <c r="C104" s="18"/>
      <c r="D104" s="19"/>
      <c r="E104" s="20"/>
      <c r="F104" s="20"/>
      <c r="G104" s="21"/>
      <c r="H104" s="21"/>
      <c r="I104" s="22"/>
      <c r="J104" s="23"/>
    </row>
    <row r="105" spans="1:10" ht="28.8" x14ac:dyDescent="0.3">
      <c r="A105" s="16" t="s">
        <v>203</v>
      </c>
      <c r="B105" s="17" t="s">
        <v>204</v>
      </c>
      <c r="C105" s="18"/>
      <c r="D105" s="19"/>
      <c r="E105" s="20"/>
      <c r="F105" s="20"/>
      <c r="G105" s="21"/>
      <c r="H105" s="21"/>
      <c r="I105" s="22"/>
      <c r="J105" s="23"/>
    </row>
    <row r="106" spans="1:10" x14ac:dyDescent="0.3">
      <c r="A106" s="16" t="s">
        <v>205</v>
      </c>
      <c r="B106" s="17" t="s">
        <v>206</v>
      </c>
      <c r="C106" s="18"/>
      <c r="D106" s="19"/>
      <c r="E106" s="20"/>
      <c r="F106" s="20"/>
      <c r="G106" s="21"/>
      <c r="H106" s="21"/>
      <c r="I106" s="22"/>
      <c r="J106" s="23"/>
    </row>
    <row r="107" spans="1:10" ht="28.8" x14ac:dyDescent="0.3">
      <c r="A107" s="16" t="s">
        <v>207</v>
      </c>
      <c r="B107" s="17" t="s">
        <v>208</v>
      </c>
      <c r="C107" s="18"/>
      <c r="D107" s="19"/>
      <c r="E107" s="20"/>
      <c r="F107" s="20"/>
      <c r="G107" s="21"/>
      <c r="H107" s="21"/>
      <c r="I107" s="22"/>
      <c r="J107" s="23"/>
    </row>
    <row r="108" spans="1:10" x14ac:dyDescent="0.3">
      <c r="A108" s="16" t="s">
        <v>209</v>
      </c>
      <c r="B108" s="17" t="s">
        <v>210</v>
      </c>
      <c r="C108" s="18"/>
      <c r="D108" s="19"/>
      <c r="E108" s="20"/>
      <c r="F108" s="20"/>
      <c r="G108" s="21"/>
      <c r="H108" s="21"/>
      <c r="I108" s="22"/>
      <c r="J108" s="23"/>
    </row>
    <row r="109" spans="1:10" ht="28.8" x14ac:dyDescent="0.3">
      <c r="A109" s="16" t="s">
        <v>211</v>
      </c>
      <c r="B109" s="17" t="s">
        <v>212</v>
      </c>
      <c r="C109" s="18"/>
      <c r="D109" s="19"/>
      <c r="E109" s="20"/>
      <c r="F109" s="20"/>
      <c r="G109" s="21"/>
      <c r="H109" s="21"/>
      <c r="I109" s="22"/>
      <c r="J109" s="23"/>
    </row>
    <row r="110" spans="1:10" x14ac:dyDescent="0.3">
      <c r="A110" s="16" t="s">
        <v>213</v>
      </c>
      <c r="B110" s="17" t="s">
        <v>214</v>
      </c>
      <c r="C110" s="18"/>
      <c r="D110" s="19"/>
      <c r="E110" s="20"/>
      <c r="F110" s="20"/>
      <c r="G110" s="21"/>
      <c r="H110" s="21"/>
      <c r="I110" s="22"/>
      <c r="J110" s="23"/>
    </row>
    <row r="111" spans="1:10" ht="22.2" customHeight="1" x14ac:dyDescent="0.3">
      <c r="A111" s="8" t="s">
        <v>215</v>
      </c>
      <c r="B111" s="25" t="s">
        <v>216</v>
      </c>
      <c r="C111" s="10"/>
      <c r="D111" s="11"/>
      <c r="E111" s="12"/>
      <c r="F111" s="12"/>
      <c r="G111" s="13" t="s">
        <v>10</v>
      </c>
      <c r="H111" s="13">
        <v>1</v>
      </c>
      <c r="I111" s="14"/>
      <c r="J111" s="15">
        <f>H111*I111</f>
        <v>0</v>
      </c>
    </row>
    <row r="112" spans="1:10" x14ac:dyDescent="0.3">
      <c r="A112" s="16" t="s">
        <v>217</v>
      </c>
      <c r="B112" s="17" t="s">
        <v>218</v>
      </c>
      <c r="C112" s="18"/>
      <c r="D112" s="19"/>
      <c r="E112" s="20"/>
      <c r="F112" s="20"/>
      <c r="G112" s="21"/>
      <c r="H112" s="21"/>
      <c r="I112" s="22"/>
      <c r="J112" s="23"/>
    </row>
    <row r="113" spans="1:10" x14ac:dyDescent="0.3">
      <c r="A113" s="16" t="s">
        <v>219</v>
      </c>
      <c r="B113" s="17" t="s">
        <v>220</v>
      </c>
      <c r="C113" s="18"/>
      <c r="D113" s="19"/>
      <c r="E113" s="20"/>
      <c r="F113" s="20"/>
      <c r="G113" s="21"/>
      <c r="H113" s="21"/>
      <c r="I113" s="22"/>
      <c r="J113" s="23"/>
    </row>
    <row r="114" spans="1:10" x14ac:dyDescent="0.3">
      <c r="A114" s="16" t="s">
        <v>221</v>
      </c>
      <c r="B114" s="35" t="s">
        <v>361</v>
      </c>
      <c r="C114" s="18"/>
      <c r="D114" s="19"/>
      <c r="E114" s="20"/>
      <c r="F114" s="20"/>
      <c r="G114" s="21"/>
      <c r="H114" s="21"/>
      <c r="I114" s="22"/>
      <c r="J114" s="23"/>
    </row>
    <row r="115" spans="1:10" ht="28.8" x14ac:dyDescent="0.3">
      <c r="A115" s="16" t="s">
        <v>222</v>
      </c>
      <c r="B115" s="17" t="s">
        <v>223</v>
      </c>
      <c r="C115" s="18"/>
      <c r="D115" s="19"/>
      <c r="E115" s="20"/>
      <c r="F115" s="20"/>
      <c r="G115" s="21"/>
      <c r="H115" s="21"/>
      <c r="I115" s="22"/>
      <c r="J115" s="23"/>
    </row>
    <row r="116" spans="1:10" x14ac:dyDescent="0.3">
      <c r="A116" s="16" t="s">
        <v>224</v>
      </c>
      <c r="B116" s="17" t="s">
        <v>206</v>
      </c>
      <c r="C116" s="18"/>
      <c r="D116" s="19"/>
      <c r="E116" s="20"/>
      <c r="F116" s="20"/>
      <c r="G116" s="21"/>
      <c r="H116" s="21"/>
      <c r="I116" s="22"/>
      <c r="J116" s="23"/>
    </row>
    <row r="117" spans="1:10" ht="28.8" x14ac:dyDescent="0.3">
      <c r="A117" s="16" t="s">
        <v>225</v>
      </c>
      <c r="B117" s="17" t="s">
        <v>226</v>
      </c>
      <c r="C117" s="18"/>
      <c r="D117" s="19"/>
      <c r="E117" s="20"/>
      <c r="F117" s="20"/>
      <c r="G117" s="21"/>
      <c r="H117" s="21"/>
      <c r="I117" s="22"/>
      <c r="J117" s="23"/>
    </row>
    <row r="118" spans="1:10" x14ac:dyDescent="0.3">
      <c r="A118" s="16" t="s">
        <v>227</v>
      </c>
      <c r="B118" s="17" t="s">
        <v>228</v>
      </c>
      <c r="C118" s="18"/>
      <c r="D118" s="19"/>
      <c r="E118" s="20"/>
      <c r="F118" s="20"/>
      <c r="G118" s="21"/>
      <c r="H118" s="21"/>
      <c r="I118" s="22"/>
      <c r="J118" s="23"/>
    </row>
    <row r="119" spans="1:10" ht="19.2" customHeight="1" x14ac:dyDescent="0.3">
      <c r="A119" s="8" t="s">
        <v>229</v>
      </c>
      <c r="B119" s="25" t="s">
        <v>230</v>
      </c>
      <c r="C119" s="10"/>
      <c r="D119" s="11"/>
      <c r="E119" s="12"/>
      <c r="F119" s="12"/>
      <c r="G119" s="13" t="s">
        <v>10</v>
      </c>
      <c r="H119" s="13">
        <v>2</v>
      </c>
      <c r="I119" s="14"/>
      <c r="J119" s="15">
        <f>H119*I119</f>
        <v>0</v>
      </c>
    </row>
    <row r="120" spans="1:10" x14ac:dyDescent="0.3">
      <c r="A120" s="16" t="s">
        <v>231</v>
      </c>
      <c r="B120" s="17" t="s">
        <v>232</v>
      </c>
      <c r="C120" s="18"/>
      <c r="D120" s="19"/>
      <c r="E120" s="20"/>
      <c r="F120" s="20"/>
      <c r="G120" s="21"/>
      <c r="H120" s="21"/>
      <c r="I120" s="22"/>
      <c r="J120" s="23"/>
    </row>
    <row r="121" spans="1:10" x14ac:dyDescent="0.3">
      <c r="A121" s="16" t="s">
        <v>233</v>
      </c>
      <c r="B121" s="17" t="s">
        <v>234</v>
      </c>
      <c r="C121" s="18"/>
      <c r="D121" s="19"/>
      <c r="E121" s="20"/>
      <c r="F121" s="20"/>
      <c r="G121" s="21"/>
      <c r="H121" s="21"/>
      <c r="I121" s="22"/>
      <c r="J121" s="23"/>
    </row>
    <row r="122" spans="1:10" x14ac:dyDescent="0.3">
      <c r="A122" s="16" t="s">
        <v>235</v>
      </c>
      <c r="B122" s="17" t="s">
        <v>236</v>
      </c>
      <c r="C122" s="18"/>
      <c r="D122" s="19"/>
      <c r="E122" s="20"/>
      <c r="F122" s="20"/>
      <c r="G122" s="21"/>
      <c r="H122" s="21"/>
      <c r="I122" s="22"/>
      <c r="J122" s="23"/>
    </row>
    <row r="123" spans="1:10" x14ac:dyDescent="0.3">
      <c r="A123" s="16" t="s">
        <v>237</v>
      </c>
      <c r="B123" s="17" t="s">
        <v>238</v>
      </c>
      <c r="C123" s="18"/>
      <c r="D123" s="19"/>
      <c r="E123" s="20"/>
      <c r="F123" s="20"/>
      <c r="G123" s="21"/>
      <c r="H123" s="21"/>
      <c r="I123" s="22"/>
      <c r="J123" s="23"/>
    </row>
    <row r="124" spans="1:10" x14ac:dyDescent="0.3">
      <c r="A124" s="16" t="s">
        <v>239</v>
      </c>
      <c r="B124" s="17" t="s">
        <v>240</v>
      </c>
      <c r="C124" s="18"/>
      <c r="D124" s="19"/>
      <c r="E124" s="20"/>
      <c r="F124" s="20"/>
      <c r="G124" s="21"/>
      <c r="H124" s="21"/>
      <c r="I124" s="22"/>
      <c r="J124" s="23"/>
    </row>
    <row r="125" spans="1:10" x14ac:dyDescent="0.3">
      <c r="A125" s="16" t="s">
        <v>241</v>
      </c>
      <c r="B125" s="17" t="s">
        <v>242</v>
      </c>
      <c r="C125" s="18"/>
      <c r="D125" s="19"/>
      <c r="E125" s="20"/>
      <c r="F125" s="20"/>
      <c r="G125" s="21"/>
      <c r="H125" s="21"/>
      <c r="I125" s="22"/>
      <c r="J125" s="23"/>
    </row>
    <row r="126" spans="1:10" ht="28.8" x14ac:dyDescent="0.3">
      <c r="A126" s="16" t="s">
        <v>243</v>
      </c>
      <c r="B126" s="17" t="s">
        <v>244</v>
      </c>
      <c r="C126" s="18"/>
      <c r="D126" s="19"/>
      <c r="E126" s="20"/>
      <c r="F126" s="20"/>
      <c r="G126" s="21"/>
      <c r="H126" s="21"/>
      <c r="I126" s="22"/>
      <c r="J126" s="23"/>
    </row>
    <row r="127" spans="1:10" x14ac:dyDescent="0.3">
      <c r="A127" s="16" t="s">
        <v>245</v>
      </c>
      <c r="B127" s="17" t="s">
        <v>246</v>
      </c>
      <c r="C127" s="18"/>
      <c r="D127" s="19"/>
      <c r="E127" s="20"/>
      <c r="F127" s="20"/>
      <c r="G127" s="21"/>
      <c r="H127" s="21"/>
      <c r="I127" s="22"/>
      <c r="J127" s="23"/>
    </row>
    <row r="128" spans="1:10" x14ac:dyDescent="0.3">
      <c r="A128" s="16" t="s">
        <v>247</v>
      </c>
      <c r="B128" s="17" t="s">
        <v>248</v>
      </c>
      <c r="C128" s="18"/>
      <c r="D128" s="19"/>
      <c r="E128" s="20"/>
      <c r="F128" s="20"/>
      <c r="G128" s="21"/>
      <c r="H128" s="21"/>
      <c r="I128" s="22"/>
      <c r="J128" s="23"/>
    </row>
    <row r="129" spans="1:10" x14ac:dyDescent="0.3">
      <c r="A129" s="16" t="s">
        <v>249</v>
      </c>
      <c r="B129" s="17" t="s">
        <v>250</v>
      </c>
      <c r="C129" s="18"/>
      <c r="D129" s="19"/>
      <c r="E129" s="20"/>
      <c r="F129" s="20"/>
      <c r="G129" s="21"/>
      <c r="H129" s="21"/>
      <c r="I129" s="22"/>
      <c r="J129" s="23"/>
    </row>
    <row r="130" spans="1:10" x14ac:dyDescent="0.3">
      <c r="A130" s="16" t="s">
        <v>251</v>
      </c>
      <c r="B130" s="17" t="s">
        <v>252</v>
      </c>
      <c r="C130" s="18"/>
      <c r="D130" s="19"/>
      <c r="E130" s="20"/>
      <c r="F130" s="20"/>
      <c r="G130" s="21"/>
      <c r="H130" s="21"/>
      <c r="I130" s="22"/>
      <c r="J130" s="23"/>
    </row>
    <row r="131" spans="1:10" x14ac:dyDescent="0.3">
      <c r="A131" s="16" t="s">
        <v>253</v>
      </c>
      <c r="B131" s="17" t="s">
        <v>254</v>
      </c>
      <c r="C131" s="18"/>
      <c r="D131" s="19"/>
      <c r="E131" s="20"/>
      <c r="F131" s="20"/>
      <c r="G131" s="21"/>
      <c r="H131" s="21"/>
      <c r="I131" s="22"/>
      <c r="J131" s="23"/>
    </row>
    <row r="132" spans="1:10" x14ac:dyDescent="0.3">
      <c r="A132" s="16" t="s">
        <v>255</v>
      </c>
      <c r="B132" s="17" t="s">
        <v>362</v>
      </c>
      <c r="C132" s="18"/>
      <c r="D132" s="19"/>
      <c r="E132" s="20"/>
      <c r="F132" s="20"/>
      <c r="G132" s="21"/>
      <c r="H132" s="21"/>
      <c r="I132" s="22"/>
      <c r="J132" s="23"/>
    </row>
    <row r="133" spans="1:10" x14ac:dyDescent="0.3">
      <c r="A133" s="16" t="s">
        <v>256</v>
      </c>
      <c r="B133" s="17" t="s">
        <v>257</v>
      </c>
      <c r="C133" s="18"/>
      <c r="D133" s="19"/>
      <c r="E133" s="20"/>
      <c r="F133" s="20"/>
      <c r="G133" s="21"/>
      <c r="H133" s="21"/>
      <c r="I133" s="22"/>
      <c r="J133" s="23"/>
    </row>
    <row r="134" spans="1:10" x14ac:dyDescent="0.3">
      <c r="A134" s="16" t="s">
        <v>258</v>
      </c>
      <c r="B134" s="35" t="s">
        <v>363</v>
      </c>
      <c r="C134" s="18"/>
      <c r="D134" s="19"/>
      <c r="E134" s="20"/>
      <c r="F134" s="20"/>
      <c r="G134" s="21"/>
      <c r="H134" s="21"/>
      <c r="I134" s="22"/>
      <c r="J134" s="23"/>
    </row>
    <row r="135" spans="1:10" x14ac:dyDescent="0.3">
      <c r="A135" s="16" t="s">
        <v>259</v>
      </c>
      <c r="B135" s="17" t="s">
        <v>260</v>
      </c>
      <c r="C135" s="18"/>
      <c r="D135" s="19"/>
      <c r="E135" s="20"/>
      <c r="F135" s="20"/>
      <c r="G135" s="21"/>
      <c r="H135" s="21"/>
      <c r="I135" s="22"/>
      <c r="J135" s="23"/>
    </row>
    <row r="136" spans="1:10" x14ac:dyDescent="0.3">
      <c r="A136" s="16" t="s">
        <v>261</v>
      </c>
      <c r="B136" s="17" t="s">
        <v>262</v>
      </c>
      <c r="C136" s="18"/>
      <c r="D136" s="19"/>
      <c r="E136" s="20"/>
      <c r="F136" s="20"/>
      <c r="G136" s="21"/>
      <c r="H136" s="21"/>
      <c r="I136" s="22"/>
      <c r="J136" s="23"/>
    </row>
    <row r="137" spans="1:10" x14ac:dyDescent="0.3">
      <c r="A137" s="16" t="s">
        <v>263</v>
      </c>
      <c r="B137" s="35" t="s">
        <v>364</v>
      </c>
      <c r="C137" s="18"/>
      <c r="D137" s="19"/>
      <c r="E137" s="20"/>
      <c r="F137" s="20"/>
      <c r="G137" s="21"/>
      <c r="H137" s="21"/>
      <c r="I137" s="22"/>
      <c r="J137" s="23"/>
    </row>
    <row r="138" spans="1:10" ht="43.95" customHeight="1" x14ac:dyDescent="0.3">
      <c r="A138" s="16" t="s">
        <v>264</v>
      </c>
      <c r="B138" s="17" t="s">
        <v>265</v>
      </c>
      <c r="C138" s="18"/>
      <c r="D138" s="19"/>
      <c r="E138" s="20"/>
      <c r="F138" s="20"/>
      <c r="G138" s="21"/>
      <c r="H138" s="21"/>
      <c r="I138" s="22"/>
      <c r="J138" s="23"/>
    </row>
    <row r="139" spans="1:10" ht="19.2" customHeight="1" x14ac:dyDescent="0.3">
      <c r="A139" s="8" t="s">
        <v>266</v>
      </c>
      <c r="B139" s="25" t="s">
        <v>267</v>
      </c>
      <c r="C139" s="10"/>
      <c r="D139" s="11"/>
      <c r="E139" s="12"/>
      <c r="F139" s="12"/>
      <c r="G139" s="13" t="s">
        <v>10</v>
      </c>
      <c r="H139" s="13">
        <v>2</v>
      </c>
      <c r="I139" s="14"/>
      <c r="J139" s="15">
        <f>H139*I139</f>
        <v>0</v>
      </c>
    </row>
    <row r="140" spans="1:10" x14ac:dyDescent="0.3">
      <c r="A140" s="16" t="s">
        <v>268</v>
      </c>
      <c r="B140" s="17" t="s">
        <v>269</v>
      </c>
      <c r="C140" s="18"/>
      <c r="D140" s="19"/>
      <c r="E140" s="20"/>
      <c r="F140" s="20"/>
      <c r="G140" s="21"/>
      <c r="H140" s="21"/>
      <c r="I140" s="22"/>
      <c r="J140" s="23"/>
    </row>
    <row r="141" spans="1:10" x14ac:dyDescent="0.3">
      <c r="A141" s="16" t="s">
        <v>270</v>
      </c>
      <c r="B141" s="17" t="s">
        <v>234</v>
      </c>
      <c r="C141" s="18"/>
      <c r="D141" s="19"/>
      <c r="E141" s="20"/>
      <c r="F141" s="20"/>
      <c r="G141" s="21"/>
      <c r="H141" s="21"/>
      <c r="I141" s="22"/>
      <c r="J141" s="23"/>
    </row>
    <row r="142" spans="1:10" x14ac:dyDescent="0.3">
      <c r="A142" s="16" t="s">
        <v>271</v>
      </c>
      <c r="B142" s="17" t="s">
        <v>236</v>
      </c>
      <c r="C142" s="18"/>
      <c r="D142" s="19"/>
      <c r="E142" s="20"/>
      <c r="F142" s="20"/>
      <c r="G142" s="21"/>
      <c r="H142" s="21"/>
      <c r="I142" s="22"/>
      <c r="J142" s="23"/>
    </row>
    <row r="143" spans="1:10" x14ac:dyDescent="0.3">
      <c r="A143" s="16" t="s">
        <v>272</v>
      </c>
      <c r="B143" s="17" t="s">
        <v>273</v>
      </c>
      <c r="C143" s="18"/>
      <c r="D143" s="19"/>
      <c r="E143" s="20"/>
      <c r="F143" s="20"/>
      <c r="G143" s="21"/>
      <c r="H143" s="21"/>
      <c r="I143" s="22"/>
      <c r="J143" s="23"/>
    </row>
    <row r="144" spans="1:10" x14ac:dyDescent="0.3">
      <c r="A144" s="16" t="s">
        <v>274</v>
      </c>
      <c r="B144" s="17" t="s">
        <v>238</v>
      </c>
      <c r="C144" s="18"/>
      <c r="D144" s="19"/>
      <c r="E144" s="20"/>
      <c r="F144" s="20"/>
      <c r="G144" s="21"/>
      <c r="H144" s="21"/>
      <c r="I144" s="22"/>
      <c r="J144" s="23"/>
    </row>
    <row r="145" spans="1:10" x14ac:dyDescent="0.3">
      <c r="A145" s="16" t="s">
        <v>275</v>
      </c>
      <c r="B145" s="17" t="s">
        <v>240</v>
      </c>
      <c r="C145" s="18"/>
      <c r="D145" s="19"/>
      <c r="E145" s="20"/>
      <c r="F145" s="20"/>
      <c r="G145" s="21"/>
      <c r="H145" s="21"/>
      <c r="I145" s="22"/>
      <c r="J145" s="23"/>
    </row>
    <row r="146" spans="1:10" x14ac:dyDescent="0.3">
      <c r="A146" s="16" t="s">
        <v>276</v>
      </c>
      <c r="B146" s="17" t="s">
        <v>242</v>
      </c>
      <c r="C146" s="18"/>
      <c r="D146" s="19"/>
      <c r="E146" s="20"/>
      <c r="F146" s="20"/>
      <c r="G146" s="21"/>
      <c r="H146" s="21"/>
      <c r="I146" s="22"/>
      <c r="J146" s="23"/>
    </row>
    <row r="147" spans="1:10" ht="28.8" x14ac:dyDescent="0.3">
      <c r="A147" s="16" t="s">
        <v>277</v>
      </c>
      <c r="B147" s="17" t="s">
        <v>244</v>
      </c>
      <c r="C147" s="18"/>
      <c r="D147" s="19"/>
      <c r="E147" s="20"/>
      <c r="F147" s="20"/>
      <c r="G147" s="21"/>
      <c r="H147" s="21"/>
      <c r="I147" s="22"/>
      <c r="J147" s="23"/>
    </row>
    <row r="148" spans="1:10" x14ac:dyDescent="0.3">
      <c r="A148" s="16" t="s">
        <v>278</v>
      </c>
      <c r="B148" s="17" t="s">
        <v>246</v>
      </c>
      <c r="C148" s="18"/>
      <c r="D148" s="19"/>
      <c r="E148" s="20"/>
      <c r="F148" s="20"/>
      <c r="G148" s="21"/>
      <c r="H148" s="21"/>
      <c r="I148" s="22"/>
      <c r="J148" s="23"/>
    </row>
    <row r="149" spans="1:10" x14ac:dyDescent="0.3">
      <c r="A149" s="16" t="s">
        <v>279</v>
      </c>
      <c r="B149" s="17" t="s">
        <v>248</v>
      </c>
      <c r="C149" s="18"/>
      <c r="D149" s="19"/>
      <c r="E149" s="20"/>
      <c r="F149" s="20"/>
      <c r="G149" s="21"/>
      <c r="H149" s="21"/>
      <c r="I149" s="22"/>
      <c r="J149" s="23"/>
    </row>
    <row r="150" spans="1:10" x14ac:dyDescent="0.3">
      <c r="A150" s="16" t="s">
        <v>280</v>
      </c>
      <c r="B150" s="17" t="s">
        <v>250</v>
      </c>
      <c r="C150" s="18"/>
      <c r="D150" s="19"/>
      <c r="E150" s="20"/>
      <c r="F150" s="20"/>
      <c r="G150" s="21"/>
      <c r="H150" s="21"/>
      <c r="I150" s="22"/>
      <c r="J150" s="23"/>
    </row>
    <row r="151" spans="1:10" x14ac:dyDescent="0.3">
      <c r="A151" s="16" t="s">
        <v>281</v>
      </c>
      <c r="B151" s="17" t="s">
        <v>252</v>
      </c>
      <c r="C151" s="18"/>
      <c r="D151" s="19"/>
      <c r="E151" s="20"/>
      <c r="F151" s="20"/>
      <c r="G151" s="21"/>
      <c r="H151" s="21"/>
      <c r="I151" s="22"/>
      <c r="J151" s="23"/>
    </row>
    <row r="152" spans="1:10" x14ac:dyDescent="0.3">
      <c r="A152" s="16" t="s">
        <v>282</v>
      </c>
      <c r="B152" s="17" t="s">
        <v>254</v>
      </c>
      <c r="C152" s="18"/>
      <c r="D152" s="19"/>
      <c r="E152" s="20"/>
      <c r="F152" s="20"/>
      <c r="G152" s="21"/>
      <c r="H152" s="21"/>
      <c r="I152" s="22"/>
      <c r="J152" s="23"/>
    </row>
    <row r="153" spans="1:10" ht="43.2" x14ac:dyDescent="0.3">
      <c r="A153" s="16" t="s">
        <v>283</v>
      </c>
      <c r="B153" s="17" t="s">
        <v>265</v>
      </c>
      <c r="C153" s="18"/>
      <c r="D153" s="19"/>
      <c r="E153" s="20"/>
      <c r="F153" s="20"/>
      <c r="G153" s="21"/>
      <c r="H153" s="21"/>
      <c r="I153" s="22"/>
      <c r="J153" s="23"/>
    </row>
    <row r="154" spans="1:10" ht="16.95" customHeight="1" x14ac:dyDescent="0.3">
      <c r="A154" s="16" t="s">
        <v>284</v>
      </c>
      <c r="B154" s="35" t="s">
        <v>365</v>
      </c>
      <c r="C154" s="18"/>
      <c r="D154" s="19"/>
      <c r="E154" s="20"/>
      <c r="F154" s="20"/>
      <c r="G154" s="21"/>
      <c r="H154" s="21"/>
      <c r="I154" s="22"/>
      <c r="J154" s="23"/>
    </row>
    <row r="155" spans="1:10" x14ac:dyDescent="0.3">
      <c r="A155" s="16" t="s">
        <v>285</v>
      </c>
      <c r="B155" s="17" t="s">
        <v>257</v>
      </c>
      <c r="C155" s="18"/>
      <c r="D155" s="19"/>
      <c r="E155" s="20"/>
      <c r="F155" s="20"/>
      <c r="G155" s="21"/>
      <c r="H155" s="21"/>
      <c r="I155" s="22"/>
      <c r="J155" s="23"/>
    </row>
    <row r="156" spans="1:10" x14ac:dyDescent="0.3">
      <c r="A156" s="16" t="s">
        <v>286</v>
      </c>
      <c r="B156" s="17" t="s">
        <v>260</v>
      </c>
      <c r="C156" s="18"/>
      <c r="D156" s="19"/>
      <c r="E156" s="20"/>
      <c r="F156" s="20"/>
      <c r="G156" s="21"/>
      <c r="H156" s="21"/>
      <c r="I156" s="22"/>
      <c r="J156" s="23"/>
    </row>
    <row r="157" spans="1:10" x14ac:dyDescent="0.3">
      <c r="A157" s="16" t="s">
        <v>287</v>
      </c>
      <c r="B157" s="17" t="s">
        <v>288</v>
      </c>
      <c r="C157" s="18"/>
      <c r="D157" s="19"/>
      <c r="E157" s="20"/>
      <c r="F157" s="20"/>
      <c r="G157" s="21"/>
      <c r="H157" s="21"/>
      <c r="I157" s="22"/>
      <c r="J157" s="23"/>
    </row>
    <row r="158" spans="1:10" x14ac:dyDescent="0.3">
      <c r="A158" s="16" t="s">
        <v>289</v>
      </c>
      <c r="B158" s="35" t="s">
        <v>366</v>
      </c>
      <c r="C158" s="18"/>
      <c r="D158" s="19"/>
      <c r="E158" s="20"/>
      <c r="F158" s="20"/>
      <c r="G158" s="21"/>
      <c r="H158" s="21"/>
      <c r="I158" s="22"/>
      <c r="J158" s="23"/>
    </row>
    <row r="159" spans="1:10" x14ac:dyDescent="0.3">
      <c r="A159" s="16" t="s">
        <v>290</v>
      </c>
      <c r="B159" s="35" t="s">
        <v>367</v>
      </c>
      <c r="C159" s="18"/>
      <c r="D159" s="19"/>
      <c r="E159" s="20"/>
      <c r="F159" s="20"/>
      <c r="G159" s="21"/>
      <c r="H159" s="21"/>
      <c r="I159" s="22"/>
      <c r="J159" s="23"/>
    </row>
    <row r="160" spans="1:10" x14ac:dyDescent="0.3">
      <c r="A160" s="8" t="s">
        <v>291</v>
      </c>
      <c r="B160" s="25" t="s">
        <v>292</v>
      </c>
      <c r="C160" s="10"/>
      <c r="D160" s="11"/>
      <c r="E160" s="12"/>
      <c r="F160" s="12"/>
      <c r="G160" s="13" t="s">
        <v>10</v>
      </c>
      <c r="H160" s="13">
        <v>3</v>
      </c>
      <c r="I160" s="14"/>
      <c r="J160" s="15">
        <f>H160*I160</f>
        <v>0</v>
      </c>
    </row>
    <row r="161" spans="1:10" x14ac:dyDescent="0.3">
      <c r="A161" s="16" t="s">
        <v>293</v>
      </c>
      <c r="B161" s="17" t="s">
        <v>294</v>
      </c>
      <c r="C161" s="18"/>
      <c r="D161" s="19"/>
      <c r="E161" s="20"/>
      <c r="F161" s="20"/>
      <c r="G161" s="21"/>
      <c r="H161" s="21"/>
      <c r="I161" s="22"/>
      <c r="J161" s="23"/>
    </row>
    <row r="162" spans="1:10" x14ac:dyDescent="0.3">
      <c r="A162" s="16" t="s">
        <v>295</v>
      </c>
      <c r="B162" s="17" t="s">
        <v>296</v>
      </c>
      <c r="C162" s="18"/>
      <c r="D162" s="19"/>
      <c r="E162" s="20"/>
      <c r="F162" s="20"/>
      <c r="G162" s="21"/>
      <c r="H162" s="21"/>
      <c r="I162" s="22"/>
      <c r="J162" s="23"/>
    </row>
    <row r="163" spans="1:10" x14ac:dyDescent="0.3">
      <c r="A163" s="16" t="s">
        <v>297</v>
      </c>
      <c r="B163" s="17" t="s">
        <v>298</v>
      </c>
      <c r="C163" s="18"/>
      <c r="D163" s="19"/>
      <c r="E163" s="20"/>
      <c r="F163" s="20"/>
      <c r="G163" s="21"/>
      <c r="H163" s="21"/>
      <c r="I163" s="22"/>
      <c r="J163" s="23"/>
    </row>
    <row r="164" spans="1:10" x14ac:dyDescent="0.3">
      <c r="A164" s="16" t="s">
        <v>299</v>
      </c>
      <c r="B164" s="17" t="s">
        <v>300</v>
      </c>
      <c r="C164" s="18"/>
      <c r="D164" s="19"/>
      <c r="E164" s="20"/>
      <c r="F164" s="20"/>
      <c r="G164" s="21"/>
      <c r="H164" s="21"/>
      <c r="I164" s="22"/>
      <c r="J164" s="23"/>
    </row>
    <row r="165" spans="1:10" x14ac:dyDescent="0.3">
      <c r="A165" s="16" t="s">
        <v>301</v>
      </c>
      <c r="B165" s="17" t="s">
        <v>302</v>
      </c>
      <c r="C165" s="18"/>
      <c r="D165" s="19"/>
      <c r="E165" s="20"/>
      <c r="F165" s="20"/>
      <c r="G165" s="21"/>
      <c r="H165" s="21"/>
      <c r="I165" s="22"/>
      <c r="J165" s="23"/>
    </row>
    <row r="166" spans="1:10" x14ac:dyDescent="0.3">
      <c r="A166" s="16" t="s">
        <v>303</v>
      </c>
      <c r="B166" s="17" t="s">
        <v>304</v>
      </c>
      <c r="C166" s="18"/>
      <c r="D166" s="19"/>
      <c r="E166" s="20"/>
      <c r="F166" s="20"/>
      <c r="G166" s="21"/>
      <c r="H166" s="21"/>
      <c r="I166" s="22"/>
      <c r="J166" s="23"/>
    </row>
    <row r="167" spans="1:10" x14ac:dyDescent="0.3">
      <c r="A167" s="16" t="s">
        <v>305</v>
      </c>
      <c r="B167" s="17" t="s">
        <v>306</v>
      </c>
      <c r="C167" s="18"/>
      <c r="D167" s="19"/>
      <c r="E167" s="20"/>
      <c r="F167" s="20"/>
      <c r="G167" s="21"/>
      <c r="H167" s="21"/>
      <c r="I167" s="22"/>
      <c r="J167" s="23"/>
    </row>
    <row r="168" spans="1:10" x14ac:dyDescent="0.3">
      <c r="A168" s="16" t="s">
        <v>307</v>
      </c>
      <c r="B168" s="17" t="s">
        <v>308</v>
      </c>
      <c r="C168" s="18"/>
      <c r="D168" s="19"/>
      <c r="E168" s="20"/>
      <c r="F168" s="20"/>
      <c r="G168" s="21"/>
      <c r="H168" s="21"/>
      <c r="I168" s="22"/>
      <c r="J168" s="23"/>
    </row>
    <row r="169" spans="1:10" x14ac:dyDescent="0.3">
      <c r="A169" s="16" t="s">
        <v>309</v>
      </c>
      <c r="B169" s="17" t="s">
        <v>310</v>
      </c>
      <c r="C169" s="18"/>
      <c r="D169" s="19"/>
      <c r="E169" s="20"/>
      <c r="F169" s="20"/>
      <c r="G169" s="21"/>
      <c r="H169" s="21"/>
      <c r="I169" s="22"/>
      <c r="J169" s="23"/>
    </row>
    <row r="170" spans="1:10" x14ac:dyDescent="0.3">
      <c r="A170" s="16" t="s">
        <v>311</v>
      </c>
      <c r="B170" s="17" t="s">
        <v>312</v>
      </c>
      <c r="C170" s="18"/>
      <c r="D170" s="19"/>
      <c r="E170" s="20"/>
      <c r="F170" s="20"/>
      <c r="G170" s="21"/>
      <c r="H170" s="21"/>
      <c r="I170" s="22"/>
      <c r="J170" s="23"/>
    </row>
    <row r="171" spans="1:10" x14ac:dyDescent="0.3">
      <c r="A171" s="16" t="s">
        <v>313</v>
      </c>
      <c r="B171" s="17" t="s">
        <v>314</v>
      </c>
      <c r="C171" s="18"/>
      <c r="D171" s="19"/>
      <c r="E171" s="20"/>
      <c r="F171" s="20"/>
      <c r="G171" s="21"/>
      <c r="H171" s="21"/>
      <c r="I171" s="22"/>
      <c r="J171" s="23"/>
    </row>
    <row r="172" spans="1:10" x14ac:dyDescent="0.3">
      <c r="A172" s="16" t="s">
        <v>315</v>
      </c>
      <c r="B172" s="17" t="s">
        <v>316</v>
      </c>
      <c r="C172" s="18"/>
      <c r="D172" s="19"/>
      <c r="E172" s="20"/>
      <c r="F172" s="20"/>
      <c r="G172" s="21"/>
      <c r="H172" s="21"/>
      <c r="I172" s="22"/>
      <c r="J172" s="23"/>
    </row>
    <row r="173" spans="1:10" x14ac:dyDescent="0.3">
      <c r="A173" s="16" t="s">
        <v>317</v>
      </c>
      <c r="B173" s="17" t="s">
        <v>318</v>
      </c>
      <c r="C173" s="18"/>
      <c r="D173" s="19"/>
      <c r="E173" s="20"/>
      <c r="F173" s="20"/>
      <c r="G173" s="21"/>
      <c r="H173" s="21"/>
      <c r="I173" s="22"/>
      <c r="J173" s="23"/>
    </row>
    <row r="174" spans="1:10" ht="28.8" x14ac:dyDescent="0.3">
      <c r="A174" s="16" t="s">
        <v>319</v>
      </c>
      <c r="B174" s="17" t="s">
        <v>320</v>
      </c>
      <c r="C174" s="18"/>
      <c r="D174" s="19"/>
      <c r="E174" s="20"/>
      <c r="F174" s="20"/>
      <c r="G174" s="21"/>
      <c r="H174" s="21"/>
      <c r="I174" s="22"/>
      <c r="J174" s="23"/>
    </row>
    <row r="175" spans="1:10" x14ac:dyDescent="0.3">
      <c r="A175" s="16" t="s">
        <v>321</v>
      </c>
      <c r="B175" s="17" t="s">
        <v>322</v>
      </c>
      <c r="C175" s="18"/>
      <c r="D175" s="19"/>
      <c r="E175" s="20"/>
      <c r="F175" s="20"/>
      <c r="G175" s="21"/>
      <c r="H175" s="21"/>
      <c r="I175" s="22"/>
      <c r="J175" s="23"/>
    </row>
    <row r="176" spans="1:10" x14ac:dyDescent="0.3">
      <c r="A176" s="16" t="s">
        <v>323</v>
      </c>
      <c r="B176" s="17" t="s">
        <v>324</v>
      </c>
      <c r="C176" s="18"/>
      <c r="D176" s="19"/>
      <c r="E176" s="20"/>
      <c r="F176" s="20"/>
      <c r="G176" s="21"/>
      <c r="H176" s="21"/>
      <c r="I176" s="22"/>
      <c r="J176" s="23"/>
    </row>
    <row r="177" spans="1:10" x14ac:dyDescent="0.3">
      <c r="A177" s="16" t="s">
        <v>325</v>
      </c>
      <c r="B177" s="17" t="s">
        <v>326</v>
      </c>
      <c r="C177" s="18"/>
      <c r="D177" s="19"/>
      <c r="E177" s="20"/>
      <c r="F177" s="20"/>
      <c r="G177" s="21"/>
      <c r="H177" s="21"/>
      <c r="I177" s="22"/>
      <c r="J177" s="23"/>
    </row>
    <row r="178" spans="1:10" x14ac:dyDescent="0.3">
      <c r="A178" s="16" t="s">
        <v>327</v>
      </c>
      <c r="B178" s="17" t="s">
        <v>328</v>
      </c>
      <c r="C178" s="18"/>
      <c r="D178" s="19"/>
      <c r="E178" s="20"/>
      <c r="F178" s="20"/>
      <c r="G178" s="21"/>
      <c r="H178" s="21"/>
      <c r="I178" s="22"/>
      <c r="J178" s="23"/>
    </row>
    <row r="179" spans="1:10" x14ac:dyDescent="0.3">
      <c r="A179" s="16" t="s">
        <v>329</v>
      </c>
      <c r="B179" s="17" t="s">
        <v>330</v>
      </c>
      <c r="C179" s="18"/>
      <c r="D179" s="19"/>
      <c r="E179" s="20"/>
      <c r="F179" s="20"/>
      <c r="G179" s="21"/>
      <c r="H179" s="21"/>
      <c r="I179" s="22"/>
      <c r="J179" s="23"/>
    </row>
    <row r="180" spans="1:10" ht="28.8" x14ac:dyDescent="0.3">
      <c r="A180" s="16" t="s">
        <v>331</v>
      </c>
      <c r="B180" s="17" t="s">
        <v>332</v>
      </c>
      <c r="C180" s="18"/>
      <c r="D180" s="19"/>
      <c r="E180" s="20"/>
      <c r="F180" s="20"/>
      <c r="G180" s="21"/>
      <c r="H180" s="21"/>
      <c r="I180" s="22"/>
      <c r="J180" s="23"/>
    </row>
    <row r="181" spans="1:10" x14ac:dyDescent="0.3">
      <c r="A181" s="16" t="s">
        <v>333</v>
      </c>
      <c r="B181" s="17" t="s">
        <v>334</v>
      </c>
      <c r="C181" s="18"/>
      <c r="D181" s="19"/>
      <c r="E181" s="20"/>
      <c r="F181" s="20"/>
      <c r="G181" s="21"/>
      <c r="H181" s="21"/>
      <c r="I181" s="22"/>
      <c r="J181" s="23"/>
    </row>
    <row r="182" spans="1:10" x14ac:dyDescent="0.3">
      <c r="A182" s="16" t="s">
        <v>335</v>
      </c>
      <c r="B182" s="17" t="s">
        <v>336</v>
      </c>
      <c r="C182" s="18"/>
      <c r="D182" s="19"/>
      <c r="E182" s="20"/>
      <c r="F182" s="20"/>
      <c r="G182" s="21"/>
      <c r="H182" s="21"/>
      <c r="I182" s="22"/>
      <c r="J182" s="23"/>
    </row>
    <row r="183" spans="1:10" x14ac:dyDescent="0.3">
      <c r="A183" s="16" t="s">
        <v>337</v>
      </c>
      <c r="B183" s="17" t="s">
        <v>338</v>
      </c>
      <c r="C183" s="18"/>
      <c r="D183" s="19"/>
      <c r="E183" s="20"/>
      <c r="F183" s="20"/>
      <c r="G183" s="21"/>
      <c r="H183" s="21"/>
      <c r="I183" s="22"/>
      <c r="J183" s="23"/>
    </row>
    <row r="184" spans="1:10" x14ac:dyDescent="0.3">
      <c r="A184" s="16" t="s">
        <v>339</v>
      </c>
      <c r="B184" s="17" t="s">
        <v>340</v>
      </c>
      <c r="C184" s="18"/>
      <c r="D184" s="19"/>
      <c r="E184" s="20"/>
      <c r="F184" s="20"/>
      <c r="G184" s="21"/>
      <c r="H184" s="21"/>
      <c r="I184" s="22"/>
      <c r="J184" s="23"/>
    </row>
    <row r="185" spans="1:10" x14ac:dyDescent="0.3">
      <c r="A185" s="16" t="s">
        <v>341</v>
      </c>
      <c r="B185" s="17" t="s">
        <v>342</v>
      </c>
      <c r="C185" s="18"/>
      <c r="D185" s="19"/>
      <c r="E185" s="20"/>
      <c r="F185" s="20"/>
      <c r="G185" s="21"/>
      <c r="H185" s="21"/>
      <c r="I185" s="22"/>
      <c r="J185" s="23"/>
    </row>
    <row r="186" spans="1:10" x14ac:dyDescent="0.3">
      <c r="A186" s="16" t="s">
        <v>343</v>
      </c>
      <c r="B186" s="17" t="s">
        <v>344</v>
      </c>
      <c r="C186" s="18"/>
      <c r="D186" s="19"/>
      <c r="E186" s="20"/>
      <c r="F186" s="20"/>
      <c r="G186" s="21"/>
      <c r="H186" s="21"/>
      <c r="I186" s="22"/>
      <c r="J186" s="23"/>
    </row>
    <row r="187" spans="1:10" ht="15" thickBot="1" x14ac:dyDescent="0.35">
      <c r="A187" s="16" t="s">
        <v>345</v>
      </c>
      <c r="B187" s="17" t="s">
        <v>346</v>
      </c>
      <c r="C187" s="18"/>
      <c r="D187" s="19"/>
      <c r="E187" s="20"/>
      <c r="F187" s="20"/>
      <c r="G187" s="21"/>
      <c r="H187" s="21"/>
      <c r="I187" s="22"/>
      <c r="J187" s="23"/>
    </row>
    <row r="188" spans="1:10" ht="34.950000000000003" customHeight="1" thickBot="1" x14ac:dyDescent="0.35">
      <c r="A188" s="36" t="s">
        <v>347</v>
      </c>
      <c r="B188" s="37"/>
      <c r="C188" s="37"/>
      <c r="D188" s="37"/>
      <c r="E188" s="37"/>
      <c r="F188" s="37"/>
      <c r="G188" s="37"/>
      <c r="H188" s="37"/>
      <c r="I188" s="38"/>
      <c r="J188" s="26">
        <f>SUM(J2:J187)</f>
        <v>0</v>
      </c>
    </row>
    <row r="189" spans="1:10" ht="34.950000000000003" customHeight="1" thickBot="1" x14ac:dyDescent="0.35">
      <c r="A189" s="36" t="s">
        <v>348</v>
      </c>
      <c r="B189" s="37"/>
      <c r="C189" s="37"/>
      <c r="D189" s="37"/>
      <c r="E189" s="37"/>
      <c r="F189" s="37"/>
      <c r="G189" s="37"/>
      <c r="H189" s="37"/>
      <c r="I189" s="38"/>
      <c r="J189" s="26">
        <f>J188*0.25</f>
        <v>0</v>
      </c>
    </row>
    <row r="190" spans="1:10" ht="34.950000000000003" customHeight="1" thickBot="1" x14ac:dyDescent="0.35">
      <c r="A190" s="36" t="s">
        <v>349</v>
      </c>
      <c r="B190" s="37"/>
      <c r="C190" s="37"/>
      <c r="D190" s="37"/>
      <c r="E190" s="37"/>
      <c r="F190" s="37"/>
      <c r="G190" s="37"/>
      <c r="H190" s="37"/>
      <c r="I190" s="38"/>
      <c r="J190" s="26">
        <f>J188+J189</f>
        <v>0</v>
      </c>
    </row>
  </sheetData>
  <mergeCells count="3">
    <mergeCell ref="A188:I188"/>
    <mergeCell ref="A189:I189"/>
    <mergeCell ref="A190:I190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2026-02-19T09:08:02Z</dcterms:modified>
</cp:coreProperties>
</file>