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3_EVV_2-26_Patologija_TS\02_TEHNICKE_KONZULTACIJE\"/>
    </mc:Choice>
  </mc:AlternateContent>
  <xr:revisionPtr revIDLastSave="0" documentId="13_ncr:1_{292A90AF-B064-4C28-A8C1-DC147CF10B82}" xr6:coauthVersionLast="47" xr6:coauthVersionMax="47" xr10:uidLastSave="{00000000-0000-0000-0000-000000000000}"/>
  <bookViews>
    <workbookView xWindow="-8160" yWindow="-21015" windowWidth="17400" windowHeight="12330" xr2:uid="{530C4EC2-8098-414E-B387-F4D61C957E0D}"/>
  </bookViews>
  <sheets>
    <sheet name="GR10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56" i="1" s="1"/>
  <c r="J57" i="1" l="1"/>
  <c r="J58" i="1" s="1"/>
</calcChain>
</file>

<file path=xl/sharedStrings.xml><?xml version="1.0" encoding="utf-8"?>
<sst xmlns="http://schemas.openxmlformats.org/spreadsheetml/2006/main" count="120" uniqueCount="120">
  <si>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</si>
  <si>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</si>
  <si>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</si>
  <si>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</si>
  <si>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</si>
  <si>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</si>
  <si>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</si>
  <si>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</si>
  <si>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</si>
  <si>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Mikroskop s kamerom</t>
  </si>
  <si>
    <t>KOM</t>
  </si>
  <si>
    <t>1.1</t>
  </si>
  <si>
    <t>Uspravni metalni mikroskopski okvir za promatranje u prolaznom svjetlu</t>
  </si>
  <si>
    <t>1.2</t>
  </si>
  <si>
    <t>Optički sustav: UIS2 ili tehnički ekvivalentan</t>
  </si>
  <si>
    <t>1.3</t>
  </si>
  <si>
    <t>Integrirani kodirani revolver za minimalno 5 objektiva</t>
  </si>
  <si>
    <t>1.4</t>
  </si>
  <si>
    <t>Ultra-niski fiksni predmetni stol</t>
  </si>
  <si>
    <t>1.5</t>
  </si>
  <si>
    <t>Koaksijalni grubi(s podešavanjem zakretnog momenta) i fini fokus i graničnik predfokusa</t>
  </si>
  <si>
    <t>1.5.1</t>
  </si>
  <si>
    <t>Fokusni hod: minimalno 15 mm</t>
  </si>
  <si>
    <t>1.5.2</t>
  </si>
  <si>
    <t>Grubi fokus: pomak minimalno 15 mm po okretaju</t>
  </si>
  <si>
    <t>1.5.3</t>
  </si>
  <si>
    <t>Fini fokus: pomak 100 µm po okretaju, podjela 1 µm</t>
  </si>
  <si>
    <t>1.6</t>
  </si>
  <si>
    <t>Ugrađeno Köhlerovo osvjetljenje za prolazno svjetlo</t>
  </si>
  <si>
    <t>1.6.1</t>
  </si>
  <si>
    <t>LED izvor svjetla s indeksom reprodukcije boja CRI ≥ 96</t>
  </si>
  <si>
    <t>1.6.2</t>
  </si>
  <si>
    <t>Intenzitet osvjetljenja ekvivalentan halogenoj žarulji snage 30 W</t>
  </si>
  <si>
    <t>1.6.3</t>
  </si>
  <si>
    <t>Očekivani radni vijek LED izvora: minimalno 20.000 sati</t>
  </si>
  <si>
    <t>1.6.4</t>
  </si>
  <si>
    <t>Upravljanje intenzitetom svjetla s memorijom intenziteta po objektivu (Light Manager)</t>
  </si>
  <si>
    <t>1.7</t>
  </si>
  <si>
    <t>Integrirani univerzalni kondenzor</t>
  </si>
  <si>
    <t>1.7.1</t>
  </si>
  <si>
    <t>Numerička apertura: NA 0,9</t>
  </si>
  <si>
    <t>1.7.2</t>
  </si>
  <si>
    <t>Raspon povećanja: 1,25× – 100×</t>
  </si>
  <si>
    <t>1.7.3</t>
  </si>
  <si>
    <t>Zakretni (swing-out) mehanizam</t>
  </si>
  <si>
    <t>1.7.4</t>
  </si>
  <si>
    <t>Bijeli kontrastni filtar</t>
  </si>
  <si>
    <t>1.8</t>
  </si>
  <si>
    <t>Ergonomski binokularni tubus</t>
  </si>
  <si>
    <t>1.8.1</t>
  </si>
  <si>
    <t>Podesivi nagib u rasponu minimalno od −3° do +27°</t>
  </si>
  <si>
    <t>1.8.2</t>
  </si>
  <si>
    <t>Podesivo pomicanje okulara gore–dolje (min 45 mm) i naprijed–nazad (min 55 mm)</t>
  </si>
  <si>
    <t>1.8.3</t>
  </si>
  <si>
    <t>Podesivi međuzjenični razmak: 50 – 76 mm</t>
  </si>
  <si>
    <t>1.8.4</t>
  </si>
  <si>
    <t>Vidni broj: FN 22</t>
  </si>
  <si>
    <t>1.8.5</t>
  </si>
  <si>
    <t>Okulari: 2× širokopolni okular povećanja 10×, FN ≥ 22</t>
  </si>
  <si>
    <t>1.8.6</t>
  </si>
  <si>
    <t>Mogućnost dioptrijske korekcije</t>
  </si>
  <si>
    <t>1.9</t>
  </si>
  <si>
    <t>Plan fluoritski objektivi</t>
  </si>
  <si>
    <t>1.9.1</t>
  </si>
  <si>
    <t>Plan fluoritski objektiv 10×, NA ≥ 0,30, radna udaljenost ≥ 10 mm</t>
  </si>
  <si>
    <t>1.9.2</t>
  </si>
  <si>
    <t>Plan fluoritski objektiv 20×, NA ≥ 0,50, korekcija pokrovnog stakalca 0,17 mm</t>
  </si>
  <si>
    <t>1.9.3</t>
  </si>
  <si>
    <t>Plan fluoritski objektiv 40×, NA ≥ 0,75, korekcija pokrovnog stakalca 0,17 mm</t>
  </si>
  <si>
    <t>1.9.4</t>
  </si>
  <si>
    <t>Plan fluoritski uljni imerzijski objektiv 100×, NA ≥ 1,30, korekcija pokrovnog stakalca 0,17 mm</t>
  </si>
  <si>
    <t>1.10</t>
  </si>
  <si>
    <t>Mehanički predmetni stolić s keramičkom površinom</t>
  </si>
  <si>
    <t>1.10.1</t>
  </si>
  <si>
    <t>Raspon pomaka: minimalno 76 mm (X) × 52 mm (Y)</t>
  </si>
  <si>
    <t>1.10.2</t>
  </si>
  <si>
    <t>Izuzetno nizak moment upravljanja bez mehaničkog zazora</t>
  </si>
  <si>
    <t>1.10.3</t>
  </si>
  <si>
    <t>Mogućnost rotacije stolića do 250°</t>
  </si>
  <si>
    <t>1.10.4</t>
  </si>
  <si>
    <t>Upravljanje za desnu ruku</t>
  </si>
  <si>
    <t>1.10.5</t>
  </si>
  <si>
    <t>Mehanizam podešavanja napetosti u osi X i Y</t>
  </si>
  <si>
    <t>1.10.6</t>
  </si>
  <si>
    <t>Dvostruki držač preparata (za jedan ili dva preparata)</t>
  </si>
  <si>
    <t>1.11</t>
  </si>
  <si>
    <t>Zaštitna navlaka protiv prašine</t>
  </si>
  <si>
    <t>1.12</t>
  </si>
  <si>
    <t>Napojni kabel i AC adapter</t>
  </si>
  <si>
    <t>1.13</t>
  </si>
  <si>
    <t>Digitalna kamera s CMOS senzorom</t>
  </si>
  <si>
    <t>1.13.1</t>
  </si>
  <si>
    <t>Dvopozicijsko preklapanje svjetlosnog puta: 100/0 i 20/80</t>
  </si>
  <si>
    <t>1.13.2</t>
  </si>
  <si>
    <t>Rezolucija senzora: minimalno 16 megapiksela</t>
  </si>
  <si>
    <t>1.13.3</t>
  </si>
  <si>
    <t>Izravni HDMI izlaz za povezivanje s monitorom bez potrebe za računalom</t>
  </si>
  <si>
    <t>1.13.4</t>
  </si>
  <si>
    <t>Prikaz slike u stvarnom vremenu (live view)</t>
  </si>
  <si>
    <t>1.13.5</t>
  </si>
  <si>
    <t>Upravljanje kamerom putem zaslonskog izbornika (OSD) i daljinskog upravljača</t>
  </si>
  <si>
    <t>1.13.6</t>
  </si>
  <si>
    <t>Omogućeno snimanje fotografija i videozapisa</t>
  </si>
  <si>
    <t>1.13.7</t>
  </si>
  <si>
    <t>Podrška za Full HD i 4K prikaz (ovisno o postavkama)</t>
  </si>
  <si>
    <t>1.13.8</t>
  </si>
  <si>
    <t>Snimanje na SD memorijsku karticu i na USB</t>
  </si>
  <si>
    <t>1.13.9</t>
  </si>
  <si>
    <t>USB sučelje za prijenos podataka</t>
  </si>
  <si>
    <t>1.13.10</t>
  </si>
  <si>
    <t>Kamera mora biti prikladna za rutinske mikroskopske primjene u patologiji i citologiji</t>
  </si>
  <si>
    <t>1.13.11</t>
  </si>
  <si>
    <t>C-mount redukcijski adapter 0,63×</t>
  </si>
  <si>
    <t>1.13.12</t>
  </si>
  <si>
    <t>Profesionalni monitor dijagonale min 27"</t>
  </si>
  <si>
    <t>1.13.13</t>
  </si>
  <si>
    <t>Rezolucija: 4K (3840 × 2160)</t>
  </si>
  <si>
    <t>UKUPNA CIJENA BEZ PDV-a:</t>
  </si>
  <si>
    <t>PDV (25%):</t>
  </si>
  <si>
    <t>UKUPNA CIJENA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</si>
</sst>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3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5" fontId="6" fillId="5" borderId="1" xfId="1" applyNumberFormat="1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6" fillId="5" borderId="3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3" fontId="2" fillId="5" borderId="3" xfId="0" applyNumberFormat="1" applyFont="1" applyFill="1" applyBorder="1"/>
    <xf numFmtId="0" fontId="2" fillId="5" borderId="3" xfId="0" applyFont="1" applyFill="1" applyBorder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165" fontId="6" fillId="5" borderId="3" xfId="1" applyNumberFormat="1" applyFont="1" applyFill="1" applyBorder="1"/>
    <xf numFmtId="165" fontId="6" fillId="5" borderId="3" xfId="0" applyNumberFormat="1" applyFont="1" applyFill="1" applyBorder="1"/>
    <xf numFmtId="49" fontId="2" fillId="4" borderId="5" xfId="0" applyNumberFormat="1" applyFont="1" applyFill="1" applyBorder="1" applyAlignment="1">
      <alignment horizontal="right" vertical="center"/>
    </xf>
    <xf numFmtId="49" fontId="2" fillId="4" borderId="6" xfId="0" applyNumberFormat="1" applyFont="1" applyFill="1" applyBorder="1" applyAlignment="1">
      <alignment horizontal="right" vertical="center"/>
    </xf>
    <xf numFmtId="49" fontId="2" fillId="4" borderId="7" xfId="0" applyNumberFormat="1" applyFont="1" applyFill="1" applyBorder="1" applyAlignment="1">
      <alignment horizontal="right" vertical="center"/>
    </xf>
    <xf numFmtId="165" fontId="2" fillId="0" borderId="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</cellXfs>
  <cellStyles count="3">
    <cellStyle name="Comma" xfId="1" builtinId="3"/>
    <cellStyle name="Normal" xfId="0" builtinId="0"/>
    <cellStyle name="Normalno 3" xfId="2" xr:uid="{7D94D1BB-731A-4AD3-8FFD-34174664A1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0363-10BC-4F58-95E4-48DA448CA914}">
  <dimension ref="A1:J58"/>
  <sheetViews>
    <sheetView tabSelected="1" topLeftCell="A34" zoomScale="80" zoomScaleNormal="80" workbookViewId="0">
      <selection activeCell="C52" sqref="C52"/>
    </sheetView>
  </sheetViews>
  <sheetFormatPr defaultColWidth="9" defaultRowHeight="14.4" x14ac:dyDescent="0.3"/>
  <cols>
    <col min="1" max="1" width="8.44140625" style="40" customWidth="1"/>
    <col min="2" max="2" width="75" style="41" customWidth="1"/>
    <col min="3" max="3" width="37.77734375" style="42" customWidth="1"/>
    <col min="4" max="4" width="37.77734375" style="43" customWidth="1"/>
    <col min="5" max="5" width="16.21875" style="44" customWidth="1"/>
    <col min="6" max="6" width="40.44140625" style="44" customWidth="1"/>
    <col min="7" max="7" width="11.77734375" style="45" customWidth="1"/>
    <col min="8" max="8" width="10.77734375" style="45" customWidth="1"/>
    <col min="9" max="9" width="26.5546875" style="46" customWidth="1"/>
    <col min="10" max="10" width="26.5546875" style="47" customWidth="1"/>
    <col min="11" max="16384" width="9" style="7"/>
  </cols>
  <sheetData>
    <row r="1" spans="1:10" ht="57.6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33" customHeight="1" x14ac:dyDescent="0.3">
      <c r="A2" s="8">
        <v>1</v>
      </c>
      <c r="B2" s="9" t="s">
        <v>9</v>
      </c>
      <c r="C2" s="10"/>
      <c r="D2" s="11"/>
      <c r="E2" s="11"/>
      <c r="F2" s="11"/>
      <c r="G2" s="11" t="s">
        <v>10</v>
      </c>
      <c r="H2" s="11">
        <v>1</v>
      </c>
      <c r="I2" s="12"/>
      <c r="J2" s="13">
        <f>H2*I2</f>
        <v>0</v>
      </c>
    </row>
    <row r="3" spans="1:10" ht="36" customHeight="1" x14ac:dyDescent="0.3">
      <c r="A3" s="15" t="s">
        <v>11</v>
      </c>
      <c r="B3" s="16" t="s">
        <v>12</v>
      </c>
      <c r="C3" s="17"/>
      <c r="D3" s="18"/>
      <c r="E3" s="19"/>
      <c r="F3" s="19"/>
      <c r="G3" s="20"/>
      <c r="H3" s="20"/>
      <c r="I3" s="21"/>
      <c r="J3" s="22"/>
    </row>
    <row r="4" spans="1:10" s="27" customFormat="1" ht="36" customHeight="1" x14ac:dyDescent="0.3">
      <c r="A4" s="15" t="s">
        <v>13</v>
      </c>
      <c r="B4" s="16" t="s">
        <v>14</v>
      </c>
      <c r="C4" s="23"/>
      <c r="D4" s="24"/>
      <c r="E4" s="24"/>
      <c r="F4" s="24"/>
      <c r="G4" s="24"/>
      <c r="H4" s="24"/>
      <c r="I4" s="25"/>
      <c r="J4" s="26"/>
    </row>
    <row r="5" spans="1:10" ht="36" customHeight="1" x14ac:dyDescent="0.3">
      <c r="A5" s="15" t="s">
        <v>15</v>
      </c>
      <c r="B5" s="16" t="s">
        <v>16</v>
      </c>
      <c r="C5" s="17"/>
      <c r="D5" s="18"/>
      <c r="E5" s="19"/>
      <c r="F5" s="19"/>
      <c r="G5" s="20"/>
      <c r="H5" s="20"/>
      <c r="I5" s="21"/>
      <c r="J5" s="22"/>
    </row>
    <row r="6" spans="1:10" ht="36" customHeight="1" x14ac:dyDescent="0.3">
      <c r="A6" s="15" t="s">
        <v>17</v>
      </c>
      <c r="B6" s="16" t="s">
        <v>18</v>
      </c>
      <c r="C6" s="17"/>
      <c r="D6" s="18"/>
      <c r="E6" s="19"/>
      <c r="F6" s="19"/>
      <c r="G6" s="20"/>
      <c r="H6" s="20"/>
      <c r="I6" s="21"/>
      <c r="J6" s="22"/>
    </row>
    <row r="7" spans="1:10" ht="36" customHeight="1" x14ac:dyDescent="0.3">
      <c r="A7" s="15" t="s">
        <v>19</v>
      </c>
      <c r="B7" s="16" t="s">
        <v>20</v>
      </c>
      <c r="C7" s="17"/>
      <c r="D7" s="18"/>
      <c r="E7" s="19"/>
      <c r="F7" s="19"/>
      <c r="G7" s="20"/>
      <c r="H7" s="20"/>
      <c r="I7" s="21"/>
      <c r="J7" s="22"/>
    </row>
    <row r="8" spans="1:10" ht="36" customHeight="1" x14ac:dyDescent="0.3">
      <c r="A8" s="15" t="s">
        <v>21</v>
      </c>
      <c r="B8" s="16" t="s">
        <v>22</v>
      </c>
      <c r="C8" s="17"/>
      <c r="D8" s="18"/>
      <c r="E8" s="19"/>
      <c r="F8" s="19"/>
      <c r="G8" s="20"/>
      <c r="H8" s="20"/>
      <c r="I8" s="21"/>
      <c r="J8" s="22"/>
    </row>
    <row r="9" spans="1:10" ht="36" customHeight="1" x14ac:dyDescent="0.3">
      <c r="A9" s="15" t="s">
        <v>23</v>
      </c>
      <c r="B9" s="16" t="s">
        <v>24</v>
      </c>
      <c r="C9" s="17"/>
      <c r="D9" s="18"/>
      <c r="E9" s="19"/>
      <c r="F9" s="19"/>
      <c r="G9" s="20"/>
      <c r="H9" s="20"/>
      <c r="I9" s="21"/>
      <c r="J9" s="22"/>
    </row>
    <row r="10" spans="1:10" ht="36" customHeight="1" x14ac:dyDescent="0.3">
      <c r="A10" s="15" t="s">
        <v>25</v>
      </c>
      <c r="B10" s="16" t="s">
        <v>26</v>
      </c>
      <c r="C10" s="17"/>
      <c r="D10" s="18"/>
      <c r="E10" s="19"/>
      <c r="F10" s="19"/>
      <c r="G10" s="20"/>
      <c r="H10" s="20"/>
      <c r="I10" s="21"/>
      <c r="J10" s="22"/>
    </row>
    <row r="11" spans="1:10" ht="36" customHeight="1" x14ac:dyDescent="0.3">
      <c r="A11" s="15" t="s">
        <v>27</v>
      </c>
      <c r="B11" s="16" t="s">
        <v>28</v>
      </c>
      <c r="C11" s="17"/>
      <c r="D11" s="18"/>
      <c r="E11" s="19"/>
      <c r="F11" s="19"/>
      <c r="G11" s="20"/>
      <c r="H11" s="20"/>
      <c r="I11" s="21"/>
      <c r="J11" s="22"/>
    </row>
    <row r="12" spans="1:10" ht="36" customHeight="1" x14ac:dyDescent="0.3">
      <c r="A12" s="15" t="s">
        <v>29</v>
      </c>
      <c r="B12" s="16" t="s">
        <v>30</v>
      </c>
      <c r="C12" s="17"/>
      <c r="D12" s="18"/>
      <c r="E12" s="19"/>
      <c r="F12" s="19"/>
      <c r="G12" s="20"/>
      <c r="H12" s="20"/>
      <c r="I12" s="21"/>
      <c r="J12" s="22"/>
    </row>
    <row r="13" spans="1:10" ht="36" customHeight="1" x14ac:dyDescent="0.3">
      <c r="A13" s="15" t="s">
        <v>31</v>
      </c>
      <c r="B13" s="16" t="s">
        <v>32</v>
      </c>
      <c r="C13" s="17"/>
      <c r="D13" s="18"/>
      <c r="E13" s="19"/>
      <c r="F13" s="19"/>
      <c r="G13" s="20"/>
      <c r="H13" s="20"/>
      <c r="I13" s="21"/>
      <c r="J13" s="22"/>
    </row>
    <row r="14" spans="1:10" ht="36" customHeight="1" x14ac:dyDescent="0.3">
      <c r="A14" s="15" t="s">
        <v>33</v>
      </c>
      <c r="B14" s="16" t="s">
        <v>34</v>
      </c>
      <c r="C14" s="17"/>
      <c r="D14" s="18"/>
      <c r="E14" s="19"/>
      <c r="F14" s="19"/>
      <c r="G14" s="20"/>
      <c r="H14" s="20"/>
      <c r="I14" s="21"/>
      <c r="J14" s="22"/>
    </row>
    <row r="15" spans="1:10" ht="36" customHeight="1" x14ac:dyDescent="0.3">
      <c r="A15" s="15" t="s">
        <v>35</v>
      </c>
      <c r="B15" s="16" t="s">
        <v>36</v>
      </c>
      <c r="C15" s="17"/>
      <c r="D15" s="18"/>
      <c r="E15" s="19"/>
      <c r="F15" s="19"/>
      <c r="G15" s="20"/>
      <c r="H15" s="20"/>
      <c r="I15" s="21"/>
      <c r="J15" s="22"/>
    </row>
    <row r="16" spans="1:10" ht="36" customHeight="1" x14ac:dyDescent="0.3">
      <c r="A16" s="28" t="s">
        <v>37</v>
      </c>
      <c r="B16" s="29" t="s">
        <v>38</v>
      </c>
      <c r="C16" s="30"/>
      <c r="D16" s="31"/>
      <c r="E16" s="32"/>
      <c r="F16" s="32"/>
      <c r="G16" s="33"/>
      <c r="H16" s="33"/>
      <c r="I16" s="34"/>
      <c r="J16" s="35"/>
    </row>
    <row r="17" spans="1:10" ht="36" customHeight="1" x14ac:dyDescent="0.3">
      <c r="A17" s="28" t="s">
        <v>39</v>
      </c>
      <c r="B17" s="29" t="s">
        <v>40</v>
      </c>
      <c r="C17" s="30"/>
      <c r="D17" s="31"/>
      <c r="E17" s="32"/>
      <c r="F17" s="32"/>
      <c r="G17" s="33"/>
      <c r="H17" s="33"/>
      <c r="I17" s="34"/>
      <c r="J17" s="35"/>
    </row>
    <row r="18" spans="1:10" ht="36" customHeight="1" x14ac:dyDescent="0.3">
      <c r="A18" s="28" t="s">
        <v>41</v>
      </c>
      <c r="B18" s="29" t="s">
        <v>42</v>
      </c>
      <c r="C18" s="30"/>
      <c r="D18" s="31"/>
      <c r="E18" s="32"/>
      <c r="F18" s="32"/>
      <c r="G18" s="33"/>
      <c r="H18" s="33"/>
      <c r="I18" s="34"/>
      <c r="J18" s="35"/>
    </row>
    <row r="19" spans="1:10" ht="36" customHeight="1" x14ac:dyDescent="0.3">
      <c r="A19" s="28" t="s">
        <v>43</v>
      </c>
      <c r="B19" s="29" t="s">
        <v>44</v>
      </c>
      <c r="C19" s="30"/>
      <c r="D19" s="31"/>
      <c r="E19" s="32"/>
      <c r="F19" s="32"/>
      <c r="G19" s="33"/>
      <c r="H19" s="33"/>
      <c r="I19" s="34"/>
      <c r="J19" s="35"/>
    </row>
    <row r="20" spans="1:10" ht="36" customHeight="1" x14ac:dyDescent="0.3">
      <c r="A20" s="28" t="s">
        <v>45</v>
      </c>
      <c r="B20" s="29" t="s">
        <v>46</v>
      </c>
      <c r="C20" s="30"/>
      <c r="D20" s="31"/>
      <c r="E20" s="32"/>
      <c r="F20" s="32"/>
      <c r="G20" s="33"/>
      <c r="H20" s="33"/>
      <c r="I20" s="34"/>
      <c r="J20" s="35"/>
    </row>
    <row r="21" spans="1:10" ht="36" customHeight="1" x14ac:dyDescent="0.3">
      <c r="A21" s="28" t="s">
        <v>47</v>
      </c>
      <c r="B21" s="29" t="s">
        <v>48</v>
      </c>
      <c r="C21" s="30"/>
      <c r="D21" s="31"/>
      <c r="E21" s="32"/>
      <c r="F21" s="32"/>
      <c r="G21" s="33"/>
      <c r="H21" s="33"/>
      <c r="I21" s="34"/>
      <c r="J21" s="35"/>
    </row>
    <row r="22" spans="1:10" ht="36" customHeight="1" x14ac:dyDescent="0.3">
      <c r="A22" s="28" t="s">
        <v>49</v>
      </c>
      <c r="B22" s="29" t="s">
        <v>50</v>
      </c>
      <c r="C22" s="30"/>
      <c r="D22" s="31"/>
      <c r="E22" s="32"/>
      <c r="F22" s="32"/>
      <c r="G22" s="33"/>
      <c r="H22" s="33"/>
      <c r="I22" s="34"/>
      <c r="J22" s="35"/>
    </row>
    <row r="23" spans="1:10" ht="36" customHeight="1" x14ac:dyDescent="0.3">
      <c r="A23" s="28" t="s">
        <v>51</v>
      </c>
      <c r="B23" s="29" t="s">
        <v>52</v>
      </c>
      <c r="C23" s="30"/>
      <c r="D23" s="31"/>
      <c r="E23" s="32"/>
      <c r="F23" s="32"/>
      <c r="G23" s="33"/>
      <c r="H23" s="33"/>
      <c r="I23" s="34"/>
      <c r="J23" s="35"/>
    </row>
    <row r="24" spans="1:10" ht="36" customHeight="1" x14ac:dyDescent="0.3">
      <c r="A24" s="28" t="s">
        <v>53</v>
      </c>
      <c r="B24" s="29" t="s">
        <v>54</v>
      </c>
      <c r="C24" s="30"/>
      <c r="D24" s="31"/>
      <c r="E24" s="32"/>
      <c r="F24" s="32"/>
      <c r="G24" s="33"/>
      <c r="H24" s="33"/>
      <c r="I24" s="34"/>
      <c r="J24" s="35"/>
    </row>
    <row r="25" spans="1:10" ht="36" customHeight="1" x14ac:dyDescent="0.3">
      <c r="A25" s="28" t="s">
        <v>55</v>
      </c>
      <c r="B25" s="29" t="s">
        <v>56</v>
      </c>
      <c r="C25" s="30"/>
      <c r="D25" s="31"/>
      <c r="E25" s="32"/>
      <c r="F25" s="32"/>
      <c r="G25" s="33"/>
      <c r="H25" s="33"/>
      <c r="I25" s="34"/>
      <c r="J25" s="35"/>
    </row>
    <row r="26" spans="1:10" ht="36" customHeight="1" x14ac:dyDescent="0.3">
      <c r="A26" s="28" t="s">
        <v>57</v>
      </c>
      <c r="B26" s="29" t="s">
        <v>58</v>
      </c>
      <c r="C26" s="30"/>
      <c r="D26" s="31"/>
      <c r="E26" s="32"/>
      <c r="F26" s="32"/>
      <c r="G26" s="33"/>
      <c r="H26" s="33"/>
      <c r="I26" s="34"/>
      <c r="J26" s="35"/>
    </row>
    <row r="27" spans="1:10" ht="36" customHeight="1" x14ac:dyDescent="0.3">
      <c r="A27" s="28" t="s">
        <v>59</v>
      </c>
      <c r="B27" s="29" t="s">
        <v>60</v>
      </c>
      <c r="C27" s="30"/>
      <c r="D27" s="31"/>
      <c r="E27" s="32"/>
      <c r="F27" s="32"/>
      <c r="G27" s="33"/>
      <c r="H27" s="33"/>
      <c r="I27" s="34"/>
      <c r="J27" s="35"/>
    </row>
    <row r="28" spans="1:10" ht="36" customHeight="1" x14ac:dyDescent="0.3">
      <c r="A28" s="28" t="s">
        <v>61</v>
      </c>
      <c r="B28" s="29" t="s">
        <v>62</v>
      </c>
      <c r="C28" s="30"/>
      <c r="D28" s="31"/>
      <c r="E28" s="32"/>
      <c r="F28" s="32"/>
      <c r="G28" s="33"/>
      <c r="H28" s="33"/>
      <c r="I28" s="34"/>
      <c r="J28" s="35"/>
    </row>
    <row r="29" spans="1:10" ht="36" customHeight="1" x14ac:dyDescent="0.3">
      <c r="A29" s="28" t="s">
        <v>63</v>
      </c>
      <c r="B29" s="29" t="s">
        <v>64</v>
      </c>
      <c r="C29" s="30"/>
      <c r="D29" s="31"/>
      <c r="E29" s="32"/>
      <c r="F29" s="32"/>
      <c r="G29" s="33"/>
      <c r="H29" s="33"/>
      <c r="I29" s="34"/>
      <c r="J29" s="35"/>
    </row>
    <row r="30" spans="1:10" ht="36" customHeight="1" x14ac:dyDescent="0.3">
      <c r="A30" s="28" t="s">
        <v>65</v>
      </c>
      <c r="B30" s="29" t="s">
        <v>66</v>
      </c>
      <c r="C30" s="30"/>
      <c r="D30" s="31"/>
      <c r="E30" s="32"/>
      <c r="F30" s="32"/>
      <c r="G30" s="33"/>
      <c r="H30" s="33"/>
      <c r="I30" s="34"/>
      <c r="J30" s="35"/>
    </row>
    <row r="31" spans="1:10" ht="36" customHeight="1" x14ac:dyDescent="0.3">
      <c r="A31" s="28" t="s">
        <v>67</v>
      </c>
      <c r="B31" s="29" t="s">
        <v>68</v>
      </c>
      <c r="C31" s="30"/>
      <c r="D31" s="31"/>
      <c r="E31" s="32"/>
      <c r="F31" s="32"/>
      <c r="G31" s="33"/>
      <c r="H31" s="33"/>
      <c r="I31" s="34"/>
      <c r="J31" s="35"/>
    </row>
    <row r="32" spans="1:10" ht="36" customHeight="1" x14ac:dyDescent="0.3">
      <c r="A32" s="28" t="s">
        <v>69</v>
      </c>
      <c r="B32" s="29" t="s">
        <v>70</v>
      </c>
      <c r="C32" s="30"/>
      <c r="D32" s="31"/>
      <c r="E32" s="32"/>
      <c r="F32" s="32"/>
      <c r="G32" s="33"/>
      <c r="H32" s="33"/>
      <c r="I32" s="34"/>
      <c r="J32" s="35"/>
    </row>
    <row r="33" spans="1:10" ht="36" customHeight="1" x14ac:dyDescent="0.3">
      <c r="A33" s="28" t="s">
        <v>71</v>
      </c>
      <c r="B33" s="29" t="s">
        <v>72</v>
      </c>
      <c r="C33" s="30"/>
      <c r="D33" s="31"/>
      <c r="E33" s="32"/>
      <c r="F33" s="32"/>
      <c r="G33" s="33"/>
      <c r="H33" s="33"/>
      <c r="I33" s="34"/>
      <c r="J33" s="35"/>
    </row>
    <row r="34" spans="1:10" ht="36" customHeight="1" x14ac:dyDescent="0.3">
      <c r="A34" s="28" t="s">
        <v>73</v>
      </c>
      <c r="B34" s="29" t="s">
        <v>74</v>
      </c>
      <c r="C34" s="30"/>
      <c r="D34" s="31"/>
      <c r="E34" s="32"/>
      <c r="F34" s="32"/>
      <c r="G34" s="33"/>
      <c r="H34" s="33"/>
      <c r="I34" s="34"/>
      <c r="J34" s="35"/>
    </row>
    <row r="35" spans="1:10" ht="36" customHeight="1" x14ac:dyDescent="0.3">
      <c r="A35" s="28" t="s">
        <v>75</v>
      </c>
      <c r="B35" s="29" t="s">
        <v>76</v>
      </c>
      <c r="C35" s="30"/>
      <c r="D35" s="31"/>
      <c r="E35" s="32"/>
      <c r="F35" s="32"/>
      <c r="G35" s="33"/>
      <c r="H35" s="33"/>
      <c r="I35" s="34"/>
      <c r="J35" s="35"/>
    </row>
    <row r="36" spans="1:10" ht="36" customHeight="1" x14ac:dyDescent="0.3">
      <c r="A36" s="28" t="s">
        <v>77</v>
      </c>
      <c r="B36" s="29" t="s">
        <v>78</v>
      </c>
      <c r="C36" s="30"/>
      <c r="D36" s="31"/>
      <c r="E36" s="32"/>
      <c r="F36" s="32"/>
      <c r="G36" s="33"/>
      <c r="H36" s="33"/>
      <c r="I36" s="34"/>
      <c r="J36" s="35"/>
    </row>
    <row r="37" spans="1:10" ht="36" customHeight="1" x14ac:dyDescent="0.3">
      <c r="A37" s="28" t="s">
        <v>79</v>
      </c>
      <c r="B37" s="29" t="s">
        <v>80</v>
      </c>
      <c r="C37" s="30"/>
      <c r="D37" s="31"/>
      <c r="E37" s="32"/>
      <c r="F37" s="32"/>
      <c r="G37" s="33"/>
      <c r="H37" s="33"/>
      <c r="I37" s="34"/>
      <c r="J37" s="35"/>
    </row>
    <row r="38" spans="1:10" ht="36" customHeight="1" x14ac:dyDescent="0.3">
      <c r="A38" s="28" t="s">
        <v>81</v>
      </c>
      <c r="B38" s="29" t="s">
        <v>82</v>
      </c>
      <c r="C38" s="30"/>
      <c r="D38" s="31"/>
      <c r="E38" s="32"/>
      <c r="F38" s="32"/>
      <c r="G38" s="33"/>
      <c r="H38" s="33"/>
      <c r="I38" s="34"/>
      <c r="J38" s="35"/>
    </row>
    <row r="39" spans="1:10" ht="36" customHeight="1" x14ac:dyDescent="0.3">
      <c r="A39" s="28" t="s">
        <v>83</v>
      </c>
      <c r="B39" s="29" t="s">
        <v>84</v>
      </c>
      <c r="C39" s="30"/>
      <c r="D39" s="31"/>
      <c r="E39" s="32"/>
      <c r="F39" s="32"/>
      <c r="G39" s="33"/>
      <c r="H39" s="33"/>
      <c r="I39" s="34"/>
      <c r="J39" s="35"/>
    </row>
    <row r="40" spans="1:10" ht="36" customHeight="1" x14ac:dyDescent="0.3">
      <c r="A40" s="28" t="s">
        <v>85</v>
      </c>
      <c r="B40" s="29" t="s">
        <v>86</v>
      </c>
      <c r="C40" s="30"/>
      <c r="D40" s="31"/>
      <c r="E40" s="32"/>
      <c r="F40" s="32"/>
      <c r="G40" s="33"/>
      <c r="H40" s="33"/>
      <c r="I40" s="34"/>
      <c r="J40" s="35"/>
    </row>
    <row r="41" spans="1:10" ht="36" customHeight="1" x14ac:dyDescent="0.3">
      <c r="A41" s="28" t="s">
        <v>87</v>
      </c>
      <c r="B41" s="29" t="s">
        <v>88</v>
      </c>
      <c r="C41" s="30"/>
      <c r="D41" s="31"/>
      <c r="E41" s="32"/>
      <c r="F41" s="32"/>
      <c r="G41" s="33"/>
      <c r="H41" s="33"/>
      <c r="I41" s="34"/>
      <c r="J41" s="35"/>
    </row>
    <row r="42" spans="1:10" ht="36" customHeight="1" x14ac:dyDescent="0.3">
      <c r="A42" s="28" t="s">
        <v>89</v>
      </c>
      <c r="B42" s="29" t="s">
        <v>90</v>
      </c>
      <c r="C42" s="30"/>
      <c r="D42" s="31"/>
      <c r="E42" s="32"/>
      <c r="F42" s="32"/>
      <c r="G42" s="33"/>
      <c r="H42" s="33"/>
      <c r="I42" s="34"/>
      <c r="J42" s="35"/>
    </row>
    <row r="43" spans="1:10" ht="36" customHeight="1" x14ac:dyDescent="0.3">
      <c r="A43" s="28" t="s">
        <v>91</v>
      </c>
      <c r="B43" s="29" t="s">
        <v>92</v>
      </c>
      <c r="C43" s="30"/>
      <c r="D43" s="31"/>
      <c r="E43" s="32"/>
      <c r="F43" s="32"/>
      <c r="G43" s="33"/>
      <c r="H43" s="33"/>
      <c r="I43" s="34"/>
      <c r="J43" s="35"/>
    </row>
    <row r="44" spans="1:10" ht="36" customHeight="1" x14ac:dyDescent="0.3">
      <c r="A44" s="28" t="s">
        <v>93</v>
      </c>
      <c r="B44" s="29" t="s">
        <v>94</v>
      </c>
      <c r="C44" s="30"/>
      <c r="D44" s="31"/>
      <c r="E44" s="32"/>
      <c r="F44" s="32"/>
      <c r="G44" s="33"/>
      <c r="H44" s="33"/>
      <c r="I44" s="34"/>
      <c r="J44" s="35"/>
    </row>
    <row r="45" spans="1:10" ht="36" customHeight="1" x14ac:dyDescent="0.3">
      <c r="A45" s="28" t="s">
        <v>95</v>
      </c>
      <c r="B45" s="29" t="s">
        <v>96</v>
      </c>
      <c r="C45" s="30"/>
      <c r="D45" s="31"/>
      <c r="E45" s="32"/>
      <c r="F45" s="32"/>
      <c r="G45" s="33"/>
      <c r="H45" s="33"/>
      <c r="I45" s="34"/>
      <c r="J45" s="35"/>
    </row>
    <row r="46" spans="1:10" ht="36" customHeight="1" x14ac:dyDescent="0.3">
      <c r="A46" s="28" t="s">
        <v>97</v>
      </c>
      <c r="B46" s="29" t="s">
        <v>98</v>
      </c>
      <c r="C46" s="30"/>
      <c r="D46" s="31"/>
      <c r="E46" s="32"/>
      <c r="F46" s="32"/>
      <c r="G46" s="33"/>
      <c r="H46" s="33"/>
      <c r="I46" s="34"/>
      <c r="J46" s="35"/>
    </row>
    <row r="47" spans="1:10" ht="36" customHeight="1" x14ac:dyDescent="0.3">
      <c r="A47" s="28" t="s">
        <v>99</v>
      </c>
      <c r="B47" s="29" t="s">
        <v>100</v>
      </c>
      <c r="C47" s="30"/>
      <c r="D47" s="31"/>
      <c r="E47" s="32"/>
      <c r="F47" s="32"/>
      <c r="G47" s="33"/>
      <c r="H47" s="33"/>
      <c r="I47" s="34"/>
      <c r="J47" s="35"/>
    </row>
    <row r="48" spans="1:10" ht="36" customHeight="1" x14ac:dyDescent="0.3">
      <c r="A48" s="28" t="s">
        <v>101</v>
      </c>
      <c r="B48" s="29" t="s">
        <v>102</v>
      </c>
      <c r="C48" s="30"/>
      <c r="D48" s="31"/>
      <c r="E48" s="32"/>
      <c r="F48" s="32"/>
      <c r="G48" s="33"/>
      <c r="H48" s="33"/>
      <c r="I48" s="34"/>
      <c r="J48" s="35"/>
    </row>
    <row r="49" spans="1:10" ht="36" customHeight="1" x14ac:dyDescent="0.3">
      <c r="A49" s="28" t="s">
        <v>103</v>
      </c>
      <c r="B49" s="29" t="s">
        <v>104</v>
      </c>
      <c r="C49" s="30"/>
      <c r="D49" s="31"/>
      <c r="E49" s="32"/>
      <c r="F49" s="32"/>
      <c r="G49" s="33"/>
      <c r="H49" s="33"/>
      <c r="I49" s="34"/>
      <c r="J49" s="35"/>
    </row>
    <row r="50" spans="1:10" ht="36" customHeight="1" x14ac:dyDescent="0.3">
      <c r="A50" s="28" t="s">
        <v>105</v>
      </c>
      <c r="B50" s="29" t="s">
        <v>106</v>
      </c>
      <c r="C50" s="30"/>
      <c r="D50" s="31"/>
      <c r="E50" s="32"/>
      <c r="F50" s="32"/>
      <c r="G50" s="33"/>
      <c r="H50" s="33"/>
      <c r="I50" s="34"/>
      <c r="J50" s="35"/>
    </row>
    <row r="51" spans="1:10" ht="36" customHeight="1" x14ac:dyDescent="0.3">
      <c r="A51" s="28" t="s">
        <v>107</v>
      </c>
      <c r="B51" s="29" t="s">
        <v>108</v>
      </c>
      <c r="C51" s="30"/>
      <c r="D51" s="31"/>
      <c r="E51" s="32"/>
      <c r="F51" s="32"/>
      <c r="G51" s="33"/>
      <c r="H51" s="33"/>
      <c r="I51" s="34"/>
      <c r="J51" s="35"/>
    </row>
    <row r="52" spans="1:10" ht="36" customHeight="1" x14ac:dyDescent="0.3">
      <c r="A52" s="28" t="s">
        <v>109</v>
      </c>
      <c r="B52" s="29" t="s">
        <v>110</v>
      </c>
      <c r="C52" s="30"/>
      <c r="D52" s="31"/>
      <c r="E52" s="32"/>
      <c r="F52" s="32"/>
      <c r="G52" s="33"/>
      <c r="H52" s="33"/>
      <c r="I52" s="34"/>
      <c r="J52" s="35"/>
    </row>
    <row r="53" spans="1:10" ht="36" customHeight="1" x14ac:dyDescent="0.3">
      <c r="A53" s="28" t="s">
        <v>111</v>
      </c>
      <c r="B53" s="29" t="s">
        <v>112</v>
      </c>
      <c r="C53" s="30"/>
      <c r="D53" s="31"/>
      <c r="E53" s="32"/>
      <c r="F53" s="32"/>
      <c r="G53" s="33"/>
      <c r="H53" s="33"/>
      <c r="I53" s="34"/>
      <c r="J53" s="35"/>
    </row>
    <row r="54" spans="1:10" ht="36" customHeight="1" x14ac:dyDescent="0.3">
      <c r="A54" s="28" t="s">
        <v>113</v>
      </c>
      <c r="B54" s="29" t="s">
        <v>114</v>
      </c>
      <c r="C54" s="30"/>
      <c r="D54" s="31"/>
      <c r="E54" s="32"/>
      <c r="F54" s="32"/>
      <c r="G54" s="33"/>
      <c r="H54" s="33"/>
      <c r="I54" s="34"/>
      <c r="J54" s="35"/>
    </row>
    <row r="55" spans="1:10" ht="36" customHeight="1" thickBot="1" x14ac:dyDescent="0.35">
      <c r="A55" s="28" t="s">
        <v>115</v>
      </c>
      <c r="B55" s="29" t="s">
        <v>116</v>
      </c>
      <c r="C55" s="30"/>
      <c r="D55" s="31"/>
      <c r="E55" s="32"/>
      <c r="F55" s="32"/>
      <c r="G55" s="33"/>
      <c r="H55" s="33"/>
      <c r="I55" s="34"/>
      <c r="J55" s="35"/>
    </row>
    <row r="56" spans="1:10" ht="36.6" customHeight="1" thickBot="1" x14ac:dyDescent="0.25">
      <c r="A56" s="36" t="s">
        <v>117</v>
      </c>
      <c r="B56" s="37"/>
      <c r="C56" s="37"/>
      <c r="D56" s="37"/>
      <c r="E56" s="37"/>
      <c r="F56" s="37"/>
      <c r="G56" s="37"/>
      <c r="H56" s="37"/>
      <c r="I56" s="38"/>
      <c r="J56" s="39">
        <f>SUM(J2:J55)</f>
        <v>0</v>
      </c>
    </row>
    <row r="57" spans="1:10" ht="36.6" customHeight="1" thickBot="1" x14ac:dyDescent="0.25">
      <c r="A57" s="36" t="s">
        <v>118</v>
      </c>
      <c r="B57" s="37"/>
      <c r="C57" s="37"/>
      <c r="D57" s="37"/>
      <c r="E57" s="37"/>
      <c r="F57" s="37"/>
      <c r="G57" s="37"/>
      <c r="H57" s="37"/>
      <c r="I57" s="38"/>
      <c r="J57" s="39">
        <f>J56*0.25</f>
        <v>0</v>
      </c>
    </row>
    <row r="58" spans="1:10" ht="36.6" customHeight="1" thickBot="1" x14ac:dyDescent="0.25">
      <c r="A58" s="36" t="s">
        <v>119</v>
      </c>
      <c r="B58" s="37"/>
      <c r="C58" s="37"/>
      <c r="D58" s="37"/>
      <c r="E58" s="37"/>
      <c r="F58" s="37"/>
      <c r="G58" s="37"/>
      <c r="H58" s="37"/>
      <c r="I58" s="38"/>
      <c r="J58" s="39">
        <f>J56+J57</f>
        <v>0</v>
      </c>
    </row>
  </sheetData>
  <mergeCells count="3">
    <mergeCell ref="A56:I56"/>
    <mergeCell ref="A57:I57"/>
    <mergeCell ref="A58:I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GR10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2026-02-18T08:34:25Z</dcterms:created>
  <dcterms:modified xsi:type="dcterms:W3CDTF">2026-02-18T08:34:58Z</dcterms:modified>
</cp:coreProperties>
</file>