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30A0C861-73D1-441A-A6F7-051A67AF63B9}" xr6:coauthVersionLast="47" xr6:coauthVersionMax="47" xr10:uidLastSave="{00000000-0000-0000-0000-000000000000}"/>
  <bookViews>
    <workbookView xWindow="-8160" yWindow="-21015" windowWidth="17400" windowHeight="12330" xr2:uid="{45E7FE0E-C6FB-4476-8ABD-DD945748439A}"/>
  </bookViews>
  <sheets>
    <sheet name="GR8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0" i="1" s="1"/>
  <c r="J21" i="1" l="1"/>
  <c r="J22" i="1"/>
</calcChain>
</file>

<file path=xl/sharedStrings.xml><?xml version="1.0" encoding="utf-8"?>
<sst xmlns="http://schemas.openxmlformats.org/spreadsheetml/2006/main" count="48" uniqueCount="48">
  <si>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</si>
  <si>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</si>
  <si>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</si>
  <si>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</si>
  <si>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</si>
  <si>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</si>
  <si>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</si>
  <si>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</si>
  <si>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</si>
  <si>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jednom diskusijom</t>
  </si>
  <si>
    <t>KOM</t>
  </si>
  <si>
    <t>1.1</t>
  </si>
  <si>
    <t>Uspravno tijelo mikroskopa s LED izvorom svjetla</t>
  </si>
  <si>
    <t>1.2</t>
  </si>
  <si>
    <t>Kodirani nosač objektiva sa 7 mjesta</t>
  </si>
  <si>
    <t>1.3</t>
  </si>
  <si>
    <t>Objektivi plan semi apokromatski</t>
  </si>
  <si>
    <t>1.3.1</t>
  </si>
  <si>
    <t>2.5x NA 0.085</t>
  </si>
  <si>
    <t>1.3.2</t>
  </si>
  <si>
    <t>5x NA 0.16</t>
  </si>
  <si>
    <t>1.3.3</t>
  </si>
  <si>
    <t>10x NA 0.3</t>
  </si>
  <si>
    <t>1.3.4</t>
  </si>
  <si>
    <t>20x NA 0.5</t>
  </si>
  <si>
    <t>1.3.5</t>
  </si>
  <si>
    <t>40x NA 0.75</t>
  </si>
  <si>
    <t>1.3.6</t>
  </si>
  <si>
    <t>63x NA 0.95</t>
  </si>
  <si>
    <t>1.3.7</t>
  </si>
  <si>
    <t>100x NA 1.3 - uljna imerzija</t>
  </si>
  <si>
    <t>1.4</t>
  </si>
  <si>
    <t>Stolić s kontrolama s desne strane</t>
  </si>
  <si>
    <t>1.5</t>
  </si>
  <si>
    <t>Škarice za prihvat stakalaca s otvaranjem s lijeve strane</t>
  </si>
  <si>
    <t>1.6</t>
  </si>
  <si>
    <t>Kondenzor akromatsko aplanacijski NA 0.9</t>
  </si>
  <si>
    <t>1.7</t>
  </si>
  <si>
    <t>Tubus vidnog polja 23 podesiv po visini i dubini po 50 mm, izlaz za kameru</t>
  </si>
  <si>
    <t>1.8</t>
  </si>
  <si>
    <t>Okulari 10x i vidnog polja 23</t>
  </si>
  <si>
    <t>1.9</t>
  </si>
  <si>
    <t>Diskusija na jednu stranu s 3 boje strelice</t>
  </si>
  <si>
    <t>1.10</t>
  </si>
  <si>
    <t>Dodatan ergonomski tubus podesivog kuta 5-30° i vidnog polja 23 s okularima 10x i vidnog polja 23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</si>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</sst>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</cellXfs>
  <cellStyles count="3">
    <cellStyle name="Comma" xfId="1" builtinId="3"/>
    <cellStyle name="Normal" xfId="0" builtinId="0"/>
    <cellStyle name="Normalno 3" xfId="2" xr:uid="{8F360289-B69A-4F37-8DC7-0F6C387FA9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14A1-D93B-4F1A-85E0-01A41FE9756C}">
  <dimension ref="A1:J22"/>
  <sheetViews>
    <sheetView tabSelected="1" zoomScale="80" zoomScaleNormal="80" workbookViewId="0">
      <selection activeCell="F33" sqref="F33"/>
    </sheetView>
  </sheetViews>
  <sheetFormatPr defaultColWidth="9" defaultRowHeight="14.4" x14ac:dyDescent="0.3"/>
  <cols>
    <col min="1" max="1" width="8.44140625" style="32" customWidth="1"/>
    <col min="2" max="2" width="75" style="33" customWidth="1"/>
    <col min="3" max="3" width="36.77734375" style="34" customWidth="1"/>
    <col min="4" max="4" width="36.77734375" style="35" customWidth="1"/>
    <col min="5" max="5" width="17" style="36" customWidth="1"/>
    <col min="6" max="6" width="40.44140625" style="36" customWidth="1"/>
    <col min="7" max="7" width="11.77734375" style="37" customWidth="1"/>
    <col min="8" max="8" width="10.77734375" style="37" customWidth="1"/>
    <col min="9" max="9" width="25.88671875" style="38" customWidth="1"/>
    <col min="10" max="10" width="25.88671875" style="39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25.8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5.8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25.8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5.8" customHeight="1" x14ac:dyDescent="0.3">
      <c r="A6" s="15" t="s">
        <v>17</v>
      </c>
      <c r="B6" s="16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5.8" customHeight="1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25.8" customHeight="1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5.8" customHeight="1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25.8" customHeight="1" x14ac:dyDescent="0.3">
      <c r="A10" s="15" t="s">
        <v>25</v>
      </c>
      <c r="B10" s="16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25.8" customHeight="1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25.8" customHeight="1" x14ac:dyDescent="0.3">
      <c r="A12" s="15" t="s">
        <v>29</v>
      </c>
      <c r="B12" s="16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25.8" customHeight="1" x14ac:dyDescent="0.3">
      <c r="A13" s="15" t="s">
        <v>31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25.8" customHeight="1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25.8" customHeight="1" x14ac:dyDescent="0.3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25.8" customHeight="1" x14ac:dyDescent="0.3">
      <c r="A16" s="15" t="s">
        <v>37</v>
      </c>
      <c r="B16" s="16" t="s">
        <v>38</v>
      </c>
      <c r="C16" s="17"/>
      <c r="D16" s="18"/>
      <c r="E16" s="19"/>
      <c r="F16" s="19"/>
      <c r="G16" s="20"/>
      <c r="H16" s="20"/>
      <c r="I16" s="21"/>
      <c r="J16" s="22"/>
    </row>
    <row r="17" spans="1:10" ht="25.8" customHeight="1" x14ac:dyDescent="0.3">
      <c r="A17" s="15" t="s">
        <v>39</v>
      </c>
      <c r="B17" s="16" t="s">
        <v>40</v>
      </c>
      <c r="C17" s="17"/>
      <c r="D17" s="18"/>
      <c r="E17" s="19"/>
      <c r="F17" s="19"/>
      <c r="G17" s="20"/>
      <c r="H17" s="20"/>
      <c r="I17" s="21"/>
      <c r="J17" s="22"/>
    </row>
    <row r="18" spans="1:10" ht="25.8" customHeight="1" x14ac:dyDescent="0.3">
      <c r="A18" s="15" t="s">
        <v>41</v>
      </c>
      <c r="B18" s="16" t="s">
        <v>42</v>
      </c>
      <c r="C18" s="17"/>
      <c r="D18" s="18"/>
      <c r="E18" s="19"/>
      <c r="F18" s="19"/>
      <c r="G18" s="20"/>
      <c r="H18" s="20"/>
      <c r="I18" s="21"/>
      <c r="J18" s="22"/>
    </row>
    <row r="19" spans="1:10" ht="40.799999999999997" customHeight="1" thickBot="1" x14ac:dyDescent="0.35">
      <c r="A19" s="15" t="s">
        <v>43</v>
      </c>
      <c r="B19" s="16" t="s">
        <v>44</v>
      </c>
      <c r="C19" s="17"/>
      <c r="D19" s="18"/>
      <c r="E19" s="19"/>
      <c r="F19" s="19"/>
      <c r="G19" s="20"/>
      <c r="H19" s="20"/>
      <c r="I19" s="21"/>
      <c r="J19" s="22"/>
    </row>
    <row r="20" spans="1:10" ht="36.6" customHeight="1" thickBot="1" x14ac:dyDescent="0.25">
      <c r="A20" s="28" t="s">
        <v>45</v>
      </c>
      <c r="B20" s="29"/>
      <c r="C20" s="29"/>
      <c r="D20" s="29"/>
      <c r="E20" s="29"/>
      <c r="F20" s="29"/>
      <c r="G20" s="29"/>
      <c r="H20" s="29"/>
      <c r="I20" s="30"/>
      <c r="J20" s="31">
        <f>SUM(J2:J19)</f>
        <v>0</v>
      </c>
    </row>
    <row r="21" spans="1:10" ht="36.6" customHeight="1" thickBot="1" x14ac:dyDescent="0.25">
      <c r="A21" s="28" t="s">
        <v>46</v>
      </c>
      <c r="B21" s="29"/>
      <c r="C21" s="29"/>
      <c r="D21" s="29"/>
      <c r="E21" s="29"/>
      <c r="F21" s="29"/>
      <c r="G21" s="29"/>
      <c r="H21" s="29"/>
      <c r="I21" s="30"/>
      <c r="J21" s="31">
        <f>J20*0.25</f>
        <v>0</v>
      </c>
    </row>
    <row r="22" spans="1:10" ht="36.6" customHeight="1" thickBot="1" x14ac:dyDescent="0.25">
      <c r="A22" s="28" t="s">
        <v>47</v>
      </c>
      <c r="B22" s="29"/>
      <c r="C22" s="29"/>
      <c r="D22" s="29"/>
      <c r="E22" s="29"/>
      <c r="F22" s="29"/>
      <c r="G22" s="29"/>
      <c r="H22" s="29"/>
      <c r="I22" s="30"/>
      <c r="J22" s="31">
        <f>J20+J21</f>
        <v>0</v>
      </c>
    </row>
  </sheetData>
  <mergeCells count="3">
    <mergeCell ref="A20:I20"/>
    <mergeCell ref="A21:I21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GR8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2026-02-18T08:30:39Z</dcterms:created>
  <dcterms:modified xsi:type="dcterms:W3CDTF">2026-02-18T08:31:03Z</dcterms:modified>
</cp:coreProperties>
</file>