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C:\Users\kbmkorisnik\AppData\Local\Microsoft\Windows\INetCache\Content.Outlook\E15GSL90\"/>
    </mc:Choice>
  </mc:AlternateContent>
  <xr:revisionPtr revIDLastSave="0" documentId="13_ncr:1_{0602AACE-74C4-4612-8D54-BA17F4FB2072}" xr6:coauthVersionLast="47" xr6:coauthVersionMax="47" xr10:uidLastSave="{00000000-0000-0000-0000-000000000000}"/>
  <bookViews>
    <workbookView xWindow="1152" yWindow="-4056" windowWidth="17400" windowHeight="16296" xr2:uid="{00000000-000D-0000-FFFF-FFFF00000000}"/>
  </bookViews>
  <sheets>
    <sheet name="GR1" sheetId="1" r:id="rId1"/>
  </sheets>
  <definedNames>
    <definedName name="_xlnm._FilterDatabase" localSheetId="0" hidden="1">'GR1'!$A$1:$J$58</definedName>
    <definedName name="_xlnm.Print_Area" localSheetId="0">'GR1'!$A$1:$J$61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8" i="1" l="1"/>
  <c r="J48" i="1"/>
  <c r="J40" i="1"/>
  <c r="J32" i="1"/>
  <c r="J23" i="1"/>
  <c r="J15" i="1"/>
  <c r="J2" i="1"/>
  <c r="J59" i="1" l="1"/>
  <c r="J60" i="1" s="1"/>
</calcChain>
</file>

<file path=xl/sharedStrings.xml><?xml version="1.0" encoding="utf-8"?>
<sst xmlns="http://schemas.openxmlformats.org/spreadsheetml/2006/main" count="130" uniqueCount="109">
  <si>
    <t>1.1.</t>
  </si>
  <si>
    <t>1.2.</t>
  </si>
  <si>
    <t>1.3.</t>
  </si>
  <si>
    <t>Opis stavke troškovnika -
Minimalne tehničke karakteristike koje 
trebaju biti zadovoljene</t>
  </si>
  <si>
    <t>Naziv proizvođača
(upisati kod osnovnog naziva stavke - redak označen plavim)</t>
  </si>
  <si>
    <t>Naziv modela
(upisati kod osnovnog naziva stavke - redak označen plavim)</t>
  </si>
  <si>
    <t xml:space="preserve">Potvrda tražene karakteristike tehničkog opisa 
(DA / NE) </t>
  </si>
  <si>
    <t xml:space="preserve">Jedinica mjere </t>
  </si>
  <si>
    <t>Količina</t>
  </si>
  <si>
    <t xml:space="preserve">Jedinična cijena bez PDV-a </t>
  </si>
  <si>
    <t>Ukupna cijena bez PDV-a</t>
  </si>
  <si>
    <t>KOM</t>
  </si>
  <si>
    <t>UKUPNA CIJENA BEZ PDV-a:</t>
  </si>
  <si>
    <t>PDV (25 %):</t>
  </si>
  <si>
    <t>UKUPNA CIJENA S PDV-om:</t>
  </si>
  <si>
    <t>U kolonu upisati broj stranice ponudbene dokumentacije na kojoj se nalazi potvrda zahtijevane tehničke karakteristike ili dokaz jednakovrijednosti kod zahtijevanih normi</t>
  </si>
  <si>
    <t>1.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</si>
  <si>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</si>
  <si>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</si>
  <si>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</si>
  <si>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</si>
  <si>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</si>
  <si>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</si>
  <si>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</si>
  <si>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</si>
  <si>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</si>
  <si>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Dvodijelna zaštitna pregača (suknja + prsluk) od kompozitnih materijala bez olova s preklopnim prednjim dijelom</t>
  </si>
  <si>
    <t>Zaštita ekvivalenta min.0.5 mm Pb naprijed i 0.25 mm Pb straga</t>
  </si>
  <si>
    <t>Mjerenje i određivanje ekvivalenta Pb u skladu s Europskom smjernicom IEC-61331-1:2014,  IEC-61331-3:2014 (ili odgovarajućom novijom) ili jednakovrijednom</t>
  </si>
  <si>
    <t>CE certifikat sukladno EU Direktivi 2016/425 ili jednakovrijedno</t>
  </si>
  <si>
    <t>Certifikat kojim se dokazuje zaštitna moć u minimalnom rasponu od 60-110 kV</t>
  </si>
  <si>
    <t>Isporuka pregača u različitim veličinama, minimalno izbor 4 veličine</t>
  </si>
  <si>
    <t>Mogućnost ispisa imena ili inicijala na gornji i donji dio pregače</t>
  </si>
  <si>
    <t>Visoka otpornost vanjskog materijala na sredstva za čišćenje, dezinfekciju
te patogene organizme, vanjski materijal koji ne upija tekućine</t>
  </si>
  <si>
    <t>Jastučići kao potpora na ramenima</t>
  </si>
  <si>
    <t>Pripadajuća vješalica, namijenjena za prihvat zaštitne pregače min nosivosti 20 kg, uz svaku pregaču</t>
  </si>
  <si>
    <t>Pregača ima ušivenu etiketu: trajna etiketa na pregačama koja sadrži sljedeće informacije; zaštitna moć materijala, naziv proizvođača, serijski broj, gustoću materijala, CE certifikat i broj prijave u skladu s važećim standardima.</t>
  </si>
  <si>
    <t>Osigurana isporuka različitih duljina pregače kako bi se udovoljilo zahtjevima danim u članku 49. stavku 1. Pravilnika o uvjetima i mjerama zaštite od ionizirajućeg zračenja za obavljanje djelatnosti s izvorima ionizirajućeg zračenja (NN 53/18), prema potrebama Naručitelja</t>
  </si>
  <si>
    <t>2.</t>
  </si>
  <si>
    <t>Zaštitni rukav od kompozitnih materijala bez olova</t>
  </si>
  <si>
    <t>2.1.</t>
  </si>
  <si>
    <t>2.2.</t>
  </si>
  <si>
    <t>2.3.</t>
  </si>
  <si>
    <t>2.4.</t>
  </si>
  <si>
    <t>2.5.</t>
  </si>
  <si>
    <t>2.6.</t>
  </si>
  <si>
    <t>2.7.</t>
  </si>
  <si>
    <t>Zaštitna moć min.ekvivalentna 0.5mm Pb</t>
  </si>
  <si>
    <t>Zaštitni rukav se može spojiti na prsluk s čičkom</t>
  </si>
  <si>
    <t>Antibakterijski vanjski materijal od poliesterskog materijala premazana poliuteranom, bez lateksa i PVC-a, koji sprečava unakrsnu kontaminaciju</t>
  </si>
  <si>
    <t>Visoka otpornost vanjskog materijala na patogene te sredstva za čišćenje i dezinfekciju, vanjski materijal koji ne upija tekućine</t>
  </si>
  <si>
    <t>3.</t>
  </si>
  <si>
    <t>3.1.</t>
  </si>
  <si>
    <t>3.2.</t>
  </si>
  <si>
    <t>3.3.</t>
  </si>
  <si>
    <t>3.4.</t>
  </si>
  <si>
    <t>3.5.</t>
  </si>
  <si>
    <t>3.6.</t>
  </si>
  <si>
    <t>3.7.</t>
  </si>
  <si>
    <t>Ekvivalent olova min. 0.5 mm Pb</t>
  </si>
  <si>
    <t>CE certifikat sukladno EU Direktivi 2016/425  ili jednakovrijedno</t>
  </si>
  <si>
    <t>Kompatibilan s pregačama navedenim u točki 1.</t>
  </si>
  <si>
    <t>Mogućnost odabira boje i veličine pregače nakon potpisa ugovora, minimalno izbor 8 boja (očekivane veličine su S, M, M, XL, a koje će se točno definirati nakon potpisa ugovora)</t>
  </si>
  <si>
    <t>Mogućnost odabira boje nakon potpisa ugovora</t>
  </si>
  <si>
    <t>Podesivi opseg, reguliranje opsega s čičkom ili magnetskim kopčanjem</t>
  </si>
  <si>
    <t>Mogućnost ispisa imena na štitnik</t>
  </si>
  <si>
    <t>Visoka otpornost vanjskog materijala na sredstva za čišćenje, dezinfekciju te patogene organizme vanjski materijal koji ne upija tekućine</t>
  </si>
  <si>
    <t>3.8.</t>
  </si>
  <si>
    <t>4.</t>
  </si>
  <si>
    <t>Zaštitne naočale bez dioptrije</t>
  </si>
  <si>
    <t>Štitnik za štitnjaču od kompozitnih materijala bez olova</t>
  </si>
  <si>
    <t xml:space="preserve">Ekvivalent olova min 0.75 mm Pb sa zaštitom sa strane min 0.5 mm Pb </t>
  </si>
  <si>
    <t>Gumeni ili silikonski jastučić za nos</t>
  </si>
  <si>
    <t>Mase do maksimalno 80g</t>
  </si>
  <si>
    <t>Pripadajuća kutijica za pohranu te trakica za glavu</t>
  </si>
  <si>
    <t>Dugotrajni plastični okviri</t>
  </si>
  <si>
    <t>4.1.</t>
  </si>
  <si>
    <t>4.2.</t>
  </si>
  <si>
    <t>4.3.</t>
  </si>
  <si>
    <t>4.4.</t>
  </si>
  <si>
    <t>4.5.</t>
  </si>
  <si>
    <t>4.6.</t>
  </si>
  <si>
    <t>4.7.</t>
  </si>
  <si>
    <t>5.</t>
  </si>
  <si>
    <t>Zaštitne naočale bez dioptrije namjenjene nošenju iznad dioptrijskih naočala</t>
  </si>
  <si>
    <t>5.1.</t>
  </si>
  <si>
    <t>5.2.</t>
  </si>
  <si>
    <t>5.3.</t>
  </si>
  <si>
    <t>5.4.</t>
  </si>
  <si>
    <t>5.5.</t>
  </si>
  <si>
    <t>5.6.</t>
  </si>
  <si>
    <t>5.7.</t>
  </si>
  <si>
    <t>Ekvivalent olova min 0.75 mm Pb sa zaštitom sa strane min 0.5 mm Pb</t>
  </si>
  <si>
    <t>Mase do maksimalno 90g</t>
  </si>
  <si>
    <t>6.</t>
  </si>
  <si>
    <t>6.1.</t>
  </si>
  <si>
    <t>6.2.</t>
  </si>
  <si>
    <t>6.3.</t>
  </si>
  <si>
    <t>6.4.</t>
  </si>
  <si>
    <t>6.5.</t>
  </si>
  <si>
    <t>6.6.</t>
  </si>
  <si>
    <t>6.7.</t>
  </si>
  <si>
    <t xml:space="preserve">Zaštitna pregača   za pacijente od olova </t>
  </si>
  <si>
    <t xml:space="preserve">Zaštita ekvivalenta najmanje 0.5 mm Pb </t>
  </si>
  <si>
    <t>Izveden iz jednog dijela s čvrstim polukružnim remenom od vinila</t>
  </si>
  <si>
    <t>Set čine štitnici u najmanje 3 veličine, prikladnih za odrasle</t>
  </si>
  <si>
    <t>Pripadajuća vješalica</t>
  </si>
  <si>
    <t>6.8.</t>
  </si>
  <si>
    <t>6.9.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</si>
</sst>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0\ [$€-1]"/>
  </numFmts>
  <fonts count="3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  <charset val="238"/>
    </font>
    <font>
      <sz val="11"/>
      <color theme="1"/>
      <name val="Aptos Narrow"/>
      <family val="2"/>
      <charset val="238"/>
      <scheme val="minor"/>
    </font>
    <font>
      <sz val="11"/>
      <color indexed="17"/>
      <name val="Calibri"/>
      <family val="2"/>
      <charset val="238"/>
    </font>
    <font>
      <sz val="8"/>
      <name val="Aptos Narrow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u/>
      <sz val="10"/>
      <color theme="10"/>
      <name val="Arial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theme="1"/>
      <name val="Ubuntu"/>
      <family val="2"/>
      <charset val="238"/>
    </font>
    <font>
      <b/>
      <sz val="11"/>
      <name val="Ubuntu"/>
      <family val="2"/>
      <charset val="238"/>
    </font>
    <font>
      <sz val="11"/>
      <name val="Ubuntu"/>
      <family val="2"/>
      <charset val="238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 tint="0.89999084444715716"/>
        <bgColor rgb="FFD9D9D9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rgb="FFD9D9D9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1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5" fillId="3" borderId="0" applyNumberFormat="0" applyBorder="0" applyAlignment="0" applyProtection="0"/>
    <xf numFmtId="0" fontId="4" fillId="0" borderId="0"/>
    <xf numFmtId="43" fontId="2" fillId="0" borderId="0" applyFont="0" applyFill="0" applyBorder="0" applyAlignment="0" applyProtection="0"/>
    <xf numFmtId="0" fontId="7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8" fillId="0" borderId="0"/>
    <xf numFmtId="0" fontId="10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15" fillId="5" borderId="0" applyNumberFormat="0" applyBorder="0" applyAlignment="0" applyProtection="0"/>
    <xf numFmtId="0" fontId="14" fillId="22" borderId="2" applyNumberFormat="0" applyAlignment="0" applyProtection="0"/>
    <xf numFmtId="0" fontId="22" fillId="23" borderId="3" applyNumberFormat="0" applyAlignment="0" applyProtection="0"/>
    <xf numFmtId="0" fontId="23" fillId="0" borderId="0" applyNumberFormat="0" applyFill="0" applyBorder="0" applyAlignment="0" applyProtection="0"/>
    <xf numFmtId="0" fontId="5" fillId="6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6" fillId="9" borderId="2" applyNumberFormat="0" applyAlignment="0" applyProtection="0"/>
    <xf numFmtId="0" fontId="21" fillId="0" borderId="7" applyNumberFormat="0" applyFill="0" applyAlignment="0" applyProtection="0"/>
    <xf numFmtId="0" fontId="20" fillId="24" borderId="0" applyNumberFormat="0" applyBorder="0" applyAlignment="0" applyProtection="0"/>
    <xf numFmtId="0" fontId="8" fillId="25" borderId="8" applyNumberFormat="0" applyFont="0" applyAlignment="0" applyProtection="0"/>
    <xf numFmtId="0" fontId="13" fillId="22" borderId="9" applyNumberFormat="0" applyAlignment="0" applyProtection="0"/>
    <xf numFmtId="0" fontId="16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8" fillId="0" borderId="0"/>
    <xf numFmtId="0" fontId="1" fillId="0" borderId="0"/>
  </cellStyleXfs>
  <cellXfs count="53">
    <xf numFmtId="0" fontId="0" fillId="0" borderId="0" xfId="0"/>
    <xf numFmtId="0" fontId="27" fillId="0" borderId="0" xfId="0" applyFont="1"/>
    <xf numFmtId="0" fontId="29" fillId="0" borderId="0" xfId="0" applyFont="1" applyAlignment="1">
      <alignment wrapText="1"/>
    </xf>
    <xf numFmtId="3" fontId="29" fillId="0" borderId="0" xfId="0" applyNumberFormat="1" applyFont="1"/>
    <xf numFmtId="0" fontId="29" fillId="0" borderId="0" xfId="0" applyFont="1"/>
    <xf numFmtId="0" fontId="29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165" fontId="29" fillId="0" borderId="0" xfId="1" applyNumberFormat="1" applyFont="1"/>
    <xf numFmtId="165" fontId="29" fillId="0" borderId="0" xfId="0" applyNumberFormat="1" applyFont="1"/>
    <xf numFmtId="49" fontId="29" fillId="0" borderId="0" xfId="0" applyNumberFormat="1" applyFont="1" applyAlignment="1">
      <alignment horizontal="center" vertical="center"/>
    </xf>
    <xf numFmtId="49" fontId="31" fillId="2" borderId="1" xfId="0" applyNumberFormat="1" applyFont="1" applyFill="1" applyBorder="1" applyAlignment="1">
      <alignment horizontal="center" vertical="center"/>
    </xf>
    <xf numFmtId="0" fontId="32" fillId="0" borderId="16" xfId="0" applyFont="1" applyBorder="1" applyAlignment="1">
      <alignment horizontal="left" vertical="center" wrapText="1"/>
    </xf>
    <xf numFmtId="3" fontId="30" fillId="2" borderId="1" xfId="0" applyNumberFormat="1" applyFont="1" applyFill="1" applyBorder="1"/>
    <xf numFmtId="0" fontId="30" fillId="2" borderId="1" xfId="0" applyFont="1" applyFill="1" applyBorder="1"/>
    <xf numFmtId="0" fontId="30" fillId="2" borderId="1" xfId="0" applyFont="1" applyFill="1" applyBorder="1" applyAlignment="1">
      <alignment horizontal="center"/>
    </xf>
    <xf numFmtId="0" fontId="30" fillId="2" borderId="1" xfId="0" applyFont="1" applyFill="1" applyBorder="1" applyAlignment="1">
      <alignment horizontal="center" vertical="center"/>
    </xf>
    <xf numFmtId="165" fontId="31" fillId="2" borderId="1" xfId="1" applyNumberFormat="1" applyFont="1" applyFill="1" applyBorder="1"/>
    <xf numFmtId="165" fontId="31" fillId="2" borderId="1" xfId="0" applyNumberFormat="1" applyFont="1" applyFill="1" applyBorder="1" applyAlignment="1">
      <alignment horizontal="center" vertical="center"/>
    </xf>
    <xf numFmtId="3" fontId="30" fillId="2" borderId="15" xfId="0" applyNumberFormat="1" applyFont="1" applyFill="1" applyBorder="1"/>
    <xf numFmtId="0" fontId="30" fillId="2" borderId="15" xfId="0" applyFont="1" applyFill="1" applyBorder="1"/>
    <xf numFmtId="0" fontId="30" fillId="2" borderId="15" xfId="0" applyFont="1" applyFill="1" applyBorder="1" applyAlignment="1">
      <alignment horizontal="center"/>
    </xf>
    <xf numFmtId="0" fontId="30" fillId="2" borderId="15" xfId="0" applyFont="1" applyFill="1" applyBorder="1" applyAlignment="1">
      <alignment horizontal="center" vertical="center"/>
    </xf>
    <xf numFmtId="165" fontId="31" fillId="2" borderId="15" xfId="1" applyNumberFormat="1" applyFont="1" applyFill="1" applyBorder="1"/>
    <xf numFmtId="165" fontId="31" fillId="2" borderId="15" xfId="0" applyNumberFormat="1" applyFont="1" applyFill="1" applyBorder="1" applyAlignment="1">
      <alignment horizontal="center" vertical="center"/>
    </xf>
    <xf numFmtId="165" fontId="30" fillId="0" borderId="13" xfId="0" applyNumberFormat="1" applyFont="1" applyBorder="1" applyAlignment="1">
      <alignment horizontal="center" vertical="center"/>
    </xf>
    <xf numFmtId="49" fontId="30" fillId="26" borderId="1" xfId="2" applyNumberFormat="1" applyFont="1" applyFill="1" applyBorder="1" applyAlignment="1">
      <alignment horizontal="center" vertical="center" wrapText="1"/>
    </xf>
    <xf numFmtId="2" fontId="30" fillId="26" borderId="1" xfId="2" applyNumberFormat="1" applyFont="1" applyFill="1" applyBorder="1" applyAlignment="1">
      <alignment horizontal="center" vertical="center" wrapText="1"/>
    </xf>
    <xf numFmtId="165" fontId="30" fillId="26" borderId="1" xfId="1" applyNumberFormat="1" applyFont="1" applyFill="1" applyBorder="1" applyAlignment="1" applyProtection="1">
      <alignment horizontal="center" vertical="center" wrapText="1"/>
      <protection locked="0"/>
    </xf>
    <xf numFmtId="165" fontId="30" fillId="26" borderId="1" xfId="2" applyNumberFormat="1" applyFont="1" applyFill="1" applyBorder="1" applyAlignment="1">
      <alignment horizontal="center" vertical="center" wrapText="1"/>
    </xf>
    <xf numFmtId="49" fontId="30" fillId="27" borderId="1" xfId="0" applyNumberFormat="1" applyFont="1" applyFill="1" applyBorder="1" applyAlignment="1">
      <alignment horizontal="center" vertical="center"/>
    </xf>
    <xf numFmtId="0" fontId="30" fillId="27" borderId="1" xfId="0" applyFont="1" applyFill="1" applyBorder="1" applyAlignment="1">
      <alignment vertical="center" wrapText="1"/>
    </xf>
    <xf numFmtId="3" fontId="30" fillId="27" borderId="1" xfId="0" applyNumberFormat="1" applyFont="1" applyFill="1" applyBorder="1"/>
    <xf numFmtId="0" fontId="30" fillId="27" borderId="1" xfId="0" applyFont="1" applyFill="1" applyBorder="1"/>
    <xf numFmtId="0" fontId="30" fillId="27" borderId="1" xfId="0" applyFont="1" applyFill="1" applyBorder="1" applyAlignment="1">
      <alignment horizontal="center"/>
    </xf>
    <xf numFmtId="0" fontId="30" fillId="27" borderId="1" xfId="0" applyFont="1" applyFill="1" applyBorder="1" applyAlignment="1">
      <alignment horizontal="center" vertical="center"/>
    </xf>
    <xf numFmtId="165" fontId="31" fillId="27" borderId="1" xfId="1" applyNumberFormat="1" applyFont="1" applyFill="1" applyBorder="1"/>
    <xf numFmtId="165" fontId="30" fillId="27" borderId="1" xfId="0" applyNumberFormat="1" applyFont="1" applyFill="1" applyBorder="1" applyAlignment="1">
      <alignment horizontal="center" vertical="center"/>
    </xf>
    <xf numFmtId="49" fontId="33" fillId="2" borderId="1" xfId="0" applyNumberFormat="1" applyFont="1" applyFill="1" applyBorder="1" applyAlignment="1">
      <alignment horizontal="center" vertical="center"/>
    </xf>
    <xf numFmtId="0" fontId="31" fillId="0" borderId="16" xfId="0" applyFont="1" applyBorder="1" applyAlignment="1">
      <alignment horizontal="left" vertical="center" wrapText="1"/>
    </xf>
    <xf numFmtId="0" fontId="32" fillId="0" borderId="17" xfId="0" applyFont="1" applyBorder="1" applyAlignment="1">
      <alignment horizontal="left" vertical="center" wrapText="1"/>
    </xf>
    <xf numFmtId="3" fontId="30" fillId="2" borderId="18" xfId="0" applyNumberFormat="1" applyFont="1" applyFill="1" applyBorder="1"/>
    <xf numFmtId="0" fontId="30" fillId="2" borderId="18" xfId="0" applyFont="1" applyFill="1" applyBorder="1"/>
    <xf numFmtId="0" fontId="30" fillId="2" borderId="18" xfId="0" applyFont="1" applyFill="1" applyBorder="1" applyAlignment="1">
      <alignment horizontal="center"/>
    </xf>
    <xf numFmtId="0" fontId="30" fillId="2" borderId="18" xfId="0" applyFont="1" applyFill="1" applyBorder="1" applyAlignment="1">
      <alignment horizontal="center" vertical="center"/>
    </xf>
    <xf numFmtId="165" fontId="31" fillId="2" borderId="18" xfId="1" applyNumberFormat="1" applyFont="1" applyFill="1" applyBorder="1"/>
    <xf numFmtId="165" fontId="31" fillId="2" borderId="18" xfId="0" applyNumberFormat="1" applyFont="1" applyFill="1" applyBorder="1" applyAlignment="1">
      <alignment horizontal="center" vertical="center"/>
    </xf>
    <xf numFmtId="0" fontId="30" fillId="27" borderId="18" xfId="0" applyFont="1" applyFill="1" applyBorder="1" applyAlignment="1">
      <alignment horizontal="center"/>
    </xf>
    <xf numFmtId="2" fontId="30" fillId="28" borderId="1" xfId="2" applyNumberFormat="1" applyFont="1" applyFill="1" applyBorder="1" applyAlignment="1">
      <alignment horizontal="center" vertical="center" wrapText="1"/>
    </xf>
    <xf numFmtId="2" fontId="30" fillId="28" borderId="18" xfId="2" applyNumberFormat="1" applyFont="1" applyFill="1" applyBorder="1" applyAlignment="1">
      <alignment horizontal="center" vertical="center" wrapText="1"/>
    </xf>
    <xf numFmtId="49" fontId="30" fillId="27" borderId="11" xfId="0" applyNumberFormat="1" applyFont="1" applyFill="1" applyBorder="1" applyAlignment="1">
      <alignment horizontal="right" vertical="center"/>
    </xf>
    <xf numFmtId="49" fontId="30" fillId="27" borderId="12" xfId="0" applyNumberFormat="1" applyFont="1" applyFill="1" applyBorder="1" applyAlignment="1">
      <alignment horizontal="right" vertical="center"/>
    </xf>
    <xf numFmtId="49" fontId="30" fillId="27" borderId="14" xfId="0" applyNumberFormat="1" applyFont="1" applyFill="1" applyBorder="1" applyAlignment="1">
      <alignment horizontal="right" vertical="center"/>
    </xf>
    <xf numFmtId="0" fontId="32" fillId="0" borderId="16" xfId="0" applyFont="1" applyFill="1" applyBorder="1" applyAlignment="1">
      <alignment horizontal="left" vertical="center" wrapText="1"/>
    </xf>
  </cellXfs>
  <cellStyles count="61">
    <cellStyle name="20% - Isticanje1 2" xfId="19" xr:uid="{00000000-0005-0000-0000-000000000000}"/>
    <cellStyle name="20% - Isticanje2 2" xfId="20" xr:uid="{00000000-0005-0000-0000-000001000000}"/>
    <cellStyle name="20% - Isticanje3 2" xfId="21" xr:uid="{00000000-0005-0000-0000-000002000000}"/>
    <cellStyle name="20% - Isticanje4 2" xfId="22" xr:uid="{00000000-0005-0000-0000-000003000000}"/>
    <cellStyle name="20% - Isticanje5 2" xfId="23" xr:uid="{00000000-0005-0000-0000-000004000000}"/>
    <cellStyle name="20% - Isticanje6 2" xfId="24" xr:uid="{00000000-0005-0000-0000-000005000000}"/>
    <cellStyle name="40% - Isticanje2 2" xfId="25" xr:uid="{00000000-0005-0000-0000-000006000000}"/>
    <cellStyle name="40% - Isticanje3 2" xfId="26" xr:uid="{00000000-0005-0000-0000-000007000000}"/>
    <cellStyle name="40% - Isticanje4 2" xfId="27" xr:uid="{00000000-0005-0000-0000-000008000000}"/>
    <cellStyle name="40% - Isticanje5 2" xfId="28" xr:uid="{00000000-0005-0000-0000-000009000000}"/>
    <cellStyle name="40% - Isticanje6 2" xfId="29" xr:uid="{00000000-0005-0000-0000-00000A000000}"/>
    <cellStyle name="60% - Isticanje1 2" xfId="30" xr:uid="{00000000-0005-0000-0000-00000B000000}"/>
    <cellStyle name="60% - Isticanje2 2" xfId="31" xr:uid="{00000000-0005-0000-0000-00000C000000}"/>
    <cellStyle name="60% - Isticanje3 2" xfId="32" xr:uid="{00000000-0005-0000-0000-00000D000000}"/>
    <cellStyle name="60% - Isticanje4 2" xfId="33" xr:uid="{00000000-0005-0000-0000-00000E000000}"/>
    <cellStyle name="60% - Isticanje5 2" xfId="34" xr:uid="{00000000-0005-0000-0000-00000F000000}"/>
    <cellStyle name="60% - Isticanje6 2" xfId="35" xr:uid="{00000000-0005-0000-0000-000010000000}"/>
    <cellStyle name="Bilješka 2" xfId="54" xr:uid="{00000000-0005-0000-0000-000011000000}"/>
    <cellStyle name="Comma" xfId="1" builtinId="3"/>
    <cellStyle name="Comma 2" xfId="9" xr:uid="{00000000-0005-0000-0000-000013000000}"/>
    <cellStyle name="Dobro" xfId="7" xr:uid="{00000000-0005-0000-0000-000014000000}"/>
    <cellStyle name="Dobro 2" xfId="46" xr:uid="{00000000-0005-0000-0000-000015000000}"/>
    <cellStyle name="Excel Built-in Normal" xfId="15" xr:uid="{00000000-0005-0000-0000-000016000000}"/>
    <cellStyle name="Hyperlink 2" xfId="11" xr:uid="{00000000-0005-0000-0000-000017000000}"/>
    <cellStyle name="Isticanje1 2" xfId="36" xr:uid="{00000000-0005-0000-0000-000018000000}"/>
    <cellStyle name="Isticanje2 2" xfId="37" xr:uid="{00000000-0005-0000-0000-000019000000}"/>
    <cellStyle name="Isticanje3 2" xfId="38" xr:uid="{00000000-0005-0000-0000-00001A000000}"/>
    <cellStyle name="Isticanje4 2" xfId="39" xr:uid="{00000000-0005-0000-0000-00001B000000}"/>
    <cellStyle name="Isticanje5 2" xfId="40" xr:uid="{00000000-0005-0000-0000-00001C000000}"/>
    <cellStyle name="Isticanje6 2" xfId="41" xr:uid="{00000000-0005-0000-0000-00001D000000}"/>
    <cellStyle name="Izlaz 2" xfId="55" xr:uid="{00000000-0005-0000-0000-00001E000000}"/>
    <cellStyle name="Izračun 2" xfId="43" xr:uid="{00000000-0005-0000-0000-00001F000000}"/>
    <cellStyle name="Loše 2" xfId="42" xr:uid="{00000000-0005-0000-0000-000020000000}"/>
    <cellStyle name="Naslov 1 2" xfId="47" xr:uid="{00000000-0005-0000-0000-000021000000}"/>
    <cellStyle name="Naslov 2 2" xfId="48" xr:uid="{00000000-0005-0000-0000-000022000000}"/>
    <cellStyle name="Naslov 3 2" xfId="49" xr:uid="{00000000-0005-0000-0000-000023000000}"/>
    <cellStyle name="Naslov 4 2" xfId="50" xr:uid="{00000000-0005-0000-0000-000024000000}"/>
    <cellStyle name="Naslov 5" xfId="56" xr:uid="{00000000-0005-0000-0000-000025000000}"/>
    <cellStyle name="Neutralno 2" xfId="53" xr:uid="{00000000-0005-0000-0000-000026000000}"/>
    <cellStyle name="Normal" xfId="0" builtinId="0"/>
    <cellStyle name="Normal 117 2" xfId="8" xr:uid="{00000000-0005-0000-0000-000028000000}"/>
    <cellStyle name="Normal 12 2" xfId="5" xr:uid="{00000000-0005-0000-0000-000029000000}"/>
    <cellStyle name="Normal 2" xfId="59" xr:uid="{00000000-0005-0000-0000-00002A000000}"/>
    <cellStyle name="Normal 3" xfId="12" xr:uid="{00000000-0005-0000-0000-00002B000000}"/>
    <cellStyle name="Normal 3 10 2" xfId="4" xr:uid="{00000000-0005-0000-0000-00002C000000}"/>
    <cellStyle name="Normal 4" xfId="10" xr:uid="{00000000-0005-0000-0000-00002D000000}"/>
    <cellStyle name="Normal 4 2" xfId="6" xr:uid="{00000000-0005-0000-0000-00002E000000}"/>
    <cellStyle name="Normal 6 4" xfId="3" xr:uid="{00000000-0005-0000-0000-00002F000000}"/>
    <cellStyle name="Normalno 2" xfId="17" xr:uid="{00000000-0005-0000-0000-000030000000}"/>
    <cellStyle name="Normalno 3" xfId="2" xr:uid="{00000000-0005-0000-0000-000031000000}"/>
    <cellStyle name="Normalno 3 2" xfId="18" xr:uid="{00000000-0005-0000-0000-000032000000}"/>
    <cellStyle name="Normalno 4" xfId="60" xr:uid="{00000000-0005-0000-0000-000033000000}"/>
    <cellStyle name="Obično 2" xfId="16" xr:uid="{00000000-0005-0000-0000-000034000000}"/>
    <cellStyle name="Obično 3" xfId="13" xr:uid="{00000000-0005-0000-0000-000035000000}"/>
    <cellStyle name="Obično_List1" xfId="14" xr:uid="{00000000-0005-0000-0000-000036000000}"/>
    <cellStyle name="Povezana ćelija 2" xfId="52" xr:uid="{00000000-0005-0000-0000-000037000000}"/>
    <cellStyle name="Provjera ćelije 2" xfId="44" xr:uid="{00000000-0005-0000-0000-000038000000}"/>
    <cellStyle name="Tekst objašnjenja 2" xfId="45" xr:uid="{00000000-0005-0000-0000-000039000000}"/>
    <cellStyle name="Tekst upozorenja 2" xfId="58" xr:uid="{00000000-0005-0000-0000-00003A000000}"/>
    <cellStyle name="Ukupni zbroj 2" xfId="57" xr:uid="{00000000-0005-0000-0000-00003B000000}"/>
    <cellStyle name="Unos 2" xfId="51" xr:uid="{00000000-0005-0000-0000-00003C000000}"/>
  </cellStyles>
  <dxfs count="0"/>
  <tableStyles count="0" defaultTableStyle="TableStyleMedium2" defaultPivotStyle="PivotStyleLight16"/>
  <colors>
    <mruColors>
      <color rgb="FFB8D3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0"/>
  <sheetViews>
    <sheetView showGridLines="0" tabSelected="1" zoomScale="80" zoomScaleNormal="80" zoomScaleSheetLayoutView="70" workbookViewId="0">
      <selection activeCell="C17" sqref="C17"/>
    </sheetView>
  </sheetViews>
  <sheetFormatPr defaultColWidth="9" defaultRowHeight="15" x14ac:dyDescent="0.2"/>
  <cols>
    <col min="1" max="1" width="8.44140625" style="9" customWidth="1"/>
    <col min="2" max="2" width="75" style="2" customWidth="1"/>
    <col min="3" max="3" width="35.21875" style="3" customWidth="1"/>
    <col min="4" max="4" width="35.21875" style="4" customWidth="1"/>
    <col min="5" max="5" width="15.77734375" style="5" customWidth="1"/>
    <col min="6" max="6" width="39.6640625" style="5" customWidth="1"/>
    <col min="7" max="7" width="11.77734375" style="6" customWidth="1"/>
    <col min="8" max="8" width="10.77734375" style="6" customWidth="1"/>
    <col min="9" max="9" width="15.5546875" style="7" customWidth="1"/>
    <col min="10" max="10" width="18.33203125" style="8" customWidth="1"/>
    <col min="11" max="16384" width="9" style="1"/>
  </cols>
  <sheetData>
    <row r="1" spans="1:10" ht="57.6" x14ac:dyDescent="0.2">
      <c r="A1" s="25"/>
      <c r="B1" s="26" t="s">
        <v>3</v>
      </c>
      <c r="C1" s="47" t="s">
        <v>4</v>
      </c>
      <c r="D1" s="47" t="s">
        <v>5</v>
      </c>
      <c r="E1" s="47" t="s">
        <v>6</v>
      </c>
      <c r="F1" s="48" t="s">
        <v>15</v>
      </c>
      <c r="G1" s="26" t="s">
        <v>7</v>
      </c>
      <c r="H1" s="26" t="s">
        <v>8</v>
      </c>
      <c r="I1" s="27" t="s">
        <v>9</v>
      </c>
      <c r="J1" s="28" t="s">
        <v>10</v>
      </c>
    </row>
    <row r="2" spans="1:10" ht="29.55" customHeight="1" x14ac:dyDescent="0.3">
      <c r="A2" s="29" t="s">
        <v>16</v>
      </c>
      <c r="B2" s="30" t="s">
        <v>26</v>
      </c>
      <c r="C2" s="31"/>
      <c r="D2" s="32"/>
      <c r="E2" s="33"/>
      <c r="F2" s="46"/>
      <c r="G2" s="34" t="s">
        <v>11</v>
      </c>
      <c r="H2" s="34">
        <v>4</v>
      </c>
      <c r="I2" s="35"/>
      <c r="J2" s="36">
        <f>I2*H2</f>
        <v>0</v>
      </c>
    </row>
    <row r="3" spans="1:10" ht="14.4" x14ac:dyDescent="0.3">
      <c r="A3" s="10" t="s">
        <v>0</v>
      </c>
      <c r="B3" s="11" t="s">
        <v>27</v>
      </c>
      <c r="C3" s="12"/>
      <c r="D3" s="13"/>
      <c r="E3" s="14"/>
      <c r="F3" s="42"/>
      <c r="G3" s="15"/>
      <c r="H3" s="15"/>
      <c r="I3" s="16"/>
      <c r="J3" s="17"/>
    </row>
    <row r="4" spans="1:10" ht="28.8" x14ac:dyDescent="0.3">
      <c r="A4" s="10" t="s">
        <v>1</v>
      </c>
      <c r="B4" s="11" t="s">
        <v>28</v>
      </c>
      <c r="C4" s="12"/>
      <c r="D4" s="13"/>
      <c r="E4" s="14"/>
      <c r="F4" s="42"/>
      <c r="G4" s="15"/>
      <c r="H4" s="15"/>
      <c r="I4" s="16"/>
      <c r="J4" s="17"/>
    </row>
    <row r="5" spans="1:10" ht="14.4" x14ac:dyDescent="0.3">
      <c r="A5" s="10" t="s">
        <v>2</v>
      </c>
      <c r="B5" s="11" t="s">
        <v>29</v>
      </c>
      <c r="C5" s="12"/>
      <c r="D5" s="13"/>
      <c r="E5" s="14"/>
      <c r="F5" s="42"/>
      <c r="G5" s="15"/>
      <c r="H5" s="15"/>
      <c r="I5" s="16"/>
      <c r="J5" s="17"/>
    </row>
    <row r="6" spans="1:10" ht="14.4" x14ac:dyDescent="0.3">
      <c r="A6" s="37" t="s">
        <v>17</v>
      </c>
      <c r="B6" s="38" t="s">
        <v>30</v>
      </c>
      <c r="C6" s="18"/>
      <c r="D6" s="19"/>
      <c r="E6" s="20"/>
      <c r="F6" s="42"/>
      <c r="G6" s="21"/>
      <c r="H6" s="21"/>
      <c r="I6" s="22"/>
      <c r="J6" s="23"/>
    </row>
    <row r="7" spans="1:10" ht="14.4" x14ac:dyDescent="0.3">
      <c r="A7" s="10" t="s">
        <v>18</v>
      </c>
      <c r="B7" s="11" t="s">
        <v>31</v>
      </c>
      <c r="C7" s="18"/>
      <c r="D7" s="19"/>
      <c r="E7" s="20"/>
      <c r="F7" s="42"/>
      <c r="G7" s="21"/>
      <c r="H7" s="21"/>
      <c r="I7" s="22"/>
      <c r="J7" s="23"/>
    </row>
    <row r="8" spans="1:10" ht="43.2" x14ac:dyDescent="0.3">
      <c r="A8" s="10" t="s">
        <v>19</v>
      </c>
      <c r="B8" s="39" t="s">
        <v>62</v>
      </c>
      <c r="C8" s="40"/>
      <c r="D8" s="41"/>
      <c r="E8" s="42"/>
      <c r="F8" s="42"/>
      <c r="G8" s="43"/>
      <c r="H8" s="43"/>
      <c r="I8" s="44"/>
      <c r="J8" s="45"/>
    </row>
    <row r="9" spans="1:10" ht="14.4" x14ac:dyDescent="0.3">
      <c r="A9" s="10" t="s">
        <v>20</v>
      </c>
      <c r="B9" s="11" t="s">
        <v>32</v>
      </c>
      <c r="C9" s="40"/>
      <c r="D9" s="41"/>
      <c r="E9" s="42"/>
      <c r="F9" s="42"/>
      <c r="G9" s="43"/>
      <c r="H9" s="43"/>
      <c r="I9" s="44"/>
      <c r="J9" s="45"/>
    </row>
    <row r="10" spans="1:10" ht="28.8" x14ac:dyDescent="0.3">
      <c r="A10" s="10" t="s">
        <v>21</v>
      </c>
      <c r="B10" s="11" t="s">
        <v>33</v>
      </c>
      <c r="C10" s="40"/>
      <c r="D10" s="41"/>
      <c r="E10" s="42"/>
      <c r="F10" s="42"/>
      <c r="G10" s="43"/>
      <c r="H10" s="43"/>
      <c r="I10" s="44"/>
      <c r="J10" s="45"/>
    </row>
    <row r="11" spans="1:10" ht="14.4" x14ac:dyDescent="0.3">
      <c r="A11" s="10" t="s">
        <v>22</v>
      </c>
      <c r="B11" s="11" t="s">
        <v>34</v>
      </c>
      <c r="C11" s="40"/>
      <c r="D11" s="41"/>
      <c r="E11" s="42"/>
      <c r="F11" s="42"/>
      <c r="G11" s="43"/>
      <c r="H11" s="43"/>
      <c r="I11" s="44"/>
      <c r="J11" s="45"/>
    </row>
    <row r="12" spans="1:10" ht="28.8" x14ac:dyDescent="0.3">
      <c r="A12" s="10" t="s">
        <v>23</v>
      </c>
      <c r="B12" s="11" t="s">
        <v>35</v>
      </c>
      <c r="C12" s="40"/>
      <c r="D12" s="41"/>
      <c r="E12" s="42"/>
      <c r="F12" s="42"/>
      <c r="G12" s="43"/>
      <c r="H12" s="43"/>
      <c r="I12" s="44"/>
      <c r="J12" s="45"/>
    </row>
    <row r="13" spans="1:10" ht="43.2" x14ac:dyDescent="0.3">
      <c r="A13" s="10" t="s">
        <v>24</v>
      </c>
      <c r="B13" s="11" t="s">
        <v>36</v>
      </c>
      <c r="C13" s="40"/>
      <c r="D13" s="41"/>
      <c r="E13" s="42"/>
      <c r="F13" s="42"/>
      <c r="G13" s="43"/>
      <c r="H13" s="43"/>
      <c r="I13" s="44"/>
      <c r="J13" s="45"/>
    </row>
    <row r="14" spans="1:10" ht="57.6" x14ac:dyDescent="0.3">
      <c r="A14" s="10" t="s">
        <v>25</v>
      </c>
      <c r="B14" s="52" t="s">
        <v>37</v>
      </c>
      <c r="C14" s="40"/>
      <c r="D14" s="41"/>
      <c r="E14" s="42"/>
      <c r="F14" s="42"/>
      <c r="G14" s="43"/>
      <c r="H14" s="43"/>
      <c r="I14" s="44"/>
      <c r="J14" s="45"/>
    </row>
    <row r="15" spans="1:10" ht="29.55" customHeight="1" x14ac:dyDescent="0.3">
      <c r="A15" s="29" t="s">
        <v>38</v>
      </c>
      <c r="B15" s="30" t="s">
        <v>39</v>
      </c>
      <c r="C15" s="31"/>
      <c r="D15" s="32"/>
      <c r="E15" s="33"/>
      <c r="F15" s="46"/>
      <c r="G15" s="34" t="s">
        <v>11</v>
      </c>
      <c r="H15" s="34">
        <v>4</v>
      </c>
      <c r="I15" s="35"/>
      <c r="J15" s="36">
        <f>I15*H15</f>
        <v>0</v>
      </c>
    </row>
    <row r="16" spans="1:10" ht="14.4" x14ac:dyDescent="0.3">
      <c r="A16" s="10" t="s">
        <v>40</v>
      </c>
      <c r="B16" s="11" t="s">
        <v>47</v>
      </c>
      <c r="C16" s="12"/>
      <c r="D16" s="13"/>
      <c r="E16" s="14"/>
      <c r="F16" s="42"/>
      <c r="G16" s="15"/>
      <c r="H16" s="15"/>
      <c r="I16" s="16"/>
      <c r="J16" s="17"/>
    </row>
    <row r="17" spans="1:10" ht="14.4" x14ac:dyDescent="0.3">
      <c r="A17" s="10" t="s">
        <v>41</v>
      </c>
      <c r="B17" s="11" t="s">
        <v>48</v>
      </c>
      <c r="C17" s="12"/>
      <c r="D17" s="13"/>
      <c r="E17" s="14"/>
      <c r="F17" s="42"/>
      <c r="G17" s="15"/>
      <c r="H17" s="15"/>
      <c r="I17" s="16"/>
      <c r="J17" s="17"/>
    </row>
    <row r="18" spans="1:10" ht="28.8" x14ac:dyDescent="0.3">
      <c r="A18" s="10" t="s">
        <v>42</v>
      </c>
      <c r="B18" s="11" t="s">
        <v>28</v>
      </c>
      <c r="C18" s="12"/>
      <c r="D18" s="13"/>
      <c r="E18" s="14"/>
      <c r="F18" s="42"/>
      <c r="G18" s="15"/>
      <c r="H18" s="15"/>
      <c r="I18" s="16"/>
      <c r="J18" s="17"/>
    </row>
    <row r="19" spans="1:10" ht="14.4" x14ac:dyDescent="0.3">
      <c r="A19" s="37" t="s">
        <v>43</v>
      </c>
      <c r="B19" s="38" t="s">
        <v>29</v>
      </c>
      <c r="C19" s="18"/>
      <c r="D19" s="19"/>
      <c r="E19" s="20"/>
      <c r="F19" s="42"/>
      <c r="G19" s="21"/>
      <c r="H19" s="21"/>
      <c r="I19" s="22"/>
      <c r="J19" s="23"/>
    </row>
    <row r="20" spans="1:10" ht="14.4" x14ac:dyDescent="0.3">
      <c r="A20" s="10" t="s">
        <v>44</v>
      </c>
      <c r="B20" s="11" t="s">
        <v>30</v>
      </c>
      <c r="C20" s="18"/>
      <c r="D20" s="19"/>
      <c r="E20" s="20"/>
      <c r="F20" s="42"/>
      <c r="G20" s="21"/>
      <c r="H20" s="21"/>
      <c r="I20" s="22"/>
      <c r="J20" s="23"/>
    </row>
    <row r="21" spans="1:10" ht="28.8" x14ac:dyDescent="0.3">
      <c r="A21" s="10" t="s">
        <v>45</v>
      </c>
      <c r="B21" s="39" t="s">
        <v>49</v>
      </c>
      <c r="C21" s="40"/>
      <c r="D21" s="41"/>
      <c r="E21" s="42"/>
      <c r="F21" s="42"/>
      <c r="G21" s="43"/>
      <c r="H21" s="43"/>
      <c r="I21" s="44"/>
      <c r="J21" s="45"/>
    </row>
    <row r="22" spans="1:10" ht="28.8" x14ac:dyDescent="0.3">
      <c r="A22" s="10" t="s">
        <v>46</v>
      </c>
      <c r="B22" s="11" t="s">
        <v>50</v>
      </c>
      <c r="C22" s="40"/>
      <c r="D22" s="41"/>
      <c r="E22" s="42"/>
      <c r="F22" s="42"/>
      <c r="G22" s="43"/>
      <c r="H22" s="43"/>
      <c r="I22" s="44"/>
      <c r="J22" s="45"/>
    </row>
    <row r="23" spans="1:10" ht="29.55" customHeight="1" x14ac:dyDescent="0.3">
      <c r="A23" s="29" t="s">
        <v>51</v>
      </c>
      <c r="B23" s="30" t="s">
        <v>70</v>
      </c>
      <c r="C23" s="31"/>
      <c r="D23" s="32"/>
      <c r="E23" s="33"/>
      <c r="F23" s="46"/>
      <c r="G23" s="34" t="s">
        <v>11</v>
      </c>
      <c r="H23" s="34">
        <v>4</v>
      </c>
      <c r="I23" s="35"/>
      <c r="J23" s="36">
        <f>I23*H23</f>
        <v>0</v>
      </c>
    </row>
    <row r="24" spans="1:10" ht="14.4" x14ac:dyDescent="0.3">
      <c r="A24" s="10" t="s">
        <v>52</v>
      </c>
      <c r="B24" s="11" t="s">
        <v>59</v>
      </c>
      <c r="C24" s="12"/>
      <c r="D24" s="13"/>
      <c r="E24" s="14"/>
      <c r="F24" s="42"/>
      <c r="G24" s="15"/>
      <c r="H24" s="15"/>
      <c r="I24" s="16"/>
      <c r="J24" s="17"/>
    </row>
    <row r="25" spans="1:10" ht="28.8" x14ac:dyDescent="0.3">
      <c r="A25" s="10" t="s">
        <v>53</v>
      </c>
      <c r="B25" s="11" t="s">
        <v>28</v>
      </c>
      <c r="C25" s="12"/>
      <c r="D25" s="13"/>
      <c r="E25" s="14"/>
      <c r="F25" s="42"/>
      <c r="G25" s="15"/>
      <c r="H25" s="15"/>
      <c r="I25" s="16"/>
      <c r="J25" s="17"/>
    </row>
    <row r="26" spans="1:10" ht="14.4" x14ac:dyDescent="0.3">
      <c r="A26" s="10" t="s">
        <v>54</v>
      </c>
      <c r="B26" s="11" t="s">
        <v>60</v>
      </c>
      <c r="C26" s="12"/>
      <c r="D26" s="13"/>
      <c r="E26" s="14"/>
      <c r="F26" s="42"/>
      <c r="G26" s="15"/>
      <c r="H26" s="15"/>
      <c r="I26" s="16"/>
      <c r="J26" s="17"/>
    </row>
    <row r="27" spans="1:10" ht="14.4" x14ac:dyDescent="0.3">
      <c r="A27" s="37" t="s">
        <v>55</v>
      </c>
      <c r="B27" s="38" t="s">
        <v>61</v>
      </c>
      <c r="C27" s="18"/>
      <c r="D27" s="19"/>
      <c r="E27" s="20"/>
      <c r="F27" s="42"/>
      <c r="G27" s="21"/>
      <c r="H27" s="21"/>
      <c r="I27" s="22"/>
      <c r="J27" s="23"/>
    </row>
    <row r="28" spans="1:10" ht="14.4" x14ac:dyDescent="0.3">
      <c r="A28" s="10" t="s">
        <v>56</v>
      </c>
      <c r="B28" s="11" t="s">
        <v>63</v>
      </c>
      <c r="C28" s="18"/>
      <c r="D28" s="19"/>
      <c r="E28" s="20"/>
      <c r="F28" s="42"/>
      <c r="G28" s="21"/>
      <c r="H28" s="21"/>
      <c r="I28" s="22"/>
      <c r="J28" s="23"/>
    </row>
    <row r="29" spans="1:10" ht="14.4" x14ac:dyDescent="0.3">
      <c r="A29" s="10" t="s">
        <v>57</v>
      </c>
      <c r="B29" s="39" t="s">
        <v>64</v>
      </c>
      <c r="C29" s="40"/>
      <c r="D29" s="41"/>
      <c r="E29" s="42"/>
      <c r="F29" s="42"/>
      <c r="G29" s="43"/>
      <c r="H29" s="43"/>
      <c r="I29" s="44"/>
      <c r="J29" s="45"/>
    </row>
    <row r="30" spans="1:10" ht="14.4" x14ac:dyDescent="0.3">
      <c r="A30" s="10" t="s">
        <v>58</v>
      </c>
      <c r="B30" s="11" t="s">
        <v>65</v>
      </c>
      <c r="C30" s="40"/>
      <c r="D30" s="41"/>
      <c r="E30" s="42"/>
      <c r="F30" s="42"/>
      <c r="G30" s="43"/>
      <c r="H30" s="43"/>
      <c r="I30" s="44"/>
      <c r="J30" s="45"/>
    </row>
    <row r="31" spans="1:10" ht="29.4" customHeight="1" x14ac:dyDescent="0.3">
      <c r="A31" s="10" t="s">
        <v>67</v>
      </c>
      <c r="B31" s="11" t="s">
        <v>66</v>
      </c>
      <c r="C31" s="12"/>
      <c r="D31" s="13"/>
      <c r="E31" s="14"/>
      <c r="F31" s="42"/>
      <c r="G31" s="15"/>
      <c r="H31" s="15"/>
      <c r="I31" s="16"/>
      <c r="J31" s="17"/>
    </row>
    <row r="32" spans="1:10" ht="29.55" customHeight="1" x14ac:dyDescent="0.3">
      <c r="A32" s="29" t="s">
        <v>68</v>
      </c>
      <c r="B32" s="30" t="s">
        <v>69</v>
      </c>
      <c r="C32" s="31"/>
      <c r="D32" s="32"/>
      <c r="E32" s="33"/>
      <c r="F32" s="46"/>
      <c r="G32" s="34" t="s">
        <v>11</v>
      </c>
      <c r="H32" s="34">
        <v>2</v>
      </c>
      <c r="I32" s="35"/>
      <c r="J32" s="36">
        <f>I32*H32</f>
        <v>0</v>
      </c>
    </row>
    <row r="33" spans="1:10" ht="14.4" x14ac:dyDescent="0.3">
      <c r="A33" s="10" t="s">
        <v>76</v>
      </c>
      <c r="B33" s="11" t="s">
        <v>71</v>
      </c>
      <c r="C33" s="12"/>
      <c r="D33" s="13"/>
      <c r="E33" s="14"/>
      <c r="F33" s="42"/>
      <c r="G33" s="15"/>
      <c r="H33" s="15"/>
      <c r="I33" s="16"/>
      <c r="J33" s="17"/>
    </row>
    <row r="34" spans="1:10" ht="14.4" x14ac:dyDescent="0.3">
      <c r="A34" s="10" t="s">
        <v>77</v>
      </c>
      <c r="B34" s="11" t="s">
        <v>72</v>
      </c>
      <c r="C34" s="12"/>
      <c r="D34" s="13"/>
      <c r="E34" s="14"/>
      <c r="F34" s="42"/>
      <c r="G34" s="15"/>
      <c r="H34" s="15"/>
      <c r="I34" s="16"/>
      <c r="J34" s="17"/>
    </row>
    <row r="35" spans="1:10" ht="14.4" x14ac:dyDescent="0.3">
      <c r="A35" s="10" t="s">
        <v>78</v>
      </c>
      <c r="B35" s="11" t="s">
        <v>73</v>
      </c>
      <c r="C35" s="12"/>
      <c r="D35" s="13"/>
      <c r="E35" s="14"/>
      <c r="F35" s="42"/>
      <c r="G35" s="15"/>
      <c r="H35" s="15"/>
      <c r="I35" s="16"/>
      <c r="J35" s="17"/>
    </row>
    <row r="36" spans="1:10" ht="14.4" x14ac:dyDescent="0.3">
      <c r="A36" s="37" t="s">
        <v>79</v>
      </c>
      <c r="B36" s="38" t="s">
        <v>74</v>
      </c>
      <c r="C36" s="18"/>
      <c r="D36" s="19"/>
      <c r="E36" s="20"/>
      <c r="F36" s="42"/>
      <c r="G36" s="21"/>
      <c r="H36" s="21"/>
      <c r="I36" s="22"/>
      <c r="J36" s="23"/>
    </row>
    <row r="37" spans="1:10" ht="14.4" x14ac:dyDescent="0.3">
      <c r="A37" s="10" t="s">
        <v>80</v>
      </c>
      <c r="B37" s="11" t="s">
        <v>75</v>
      </c>
      <c r="C37" s="18"/>
      <c r="D37" s="19"/>
      <c r="E37" s="20"/>
      <c r="F37" s="42"/>
      <c r="G37" s="21"/>
      <c r="H37" s="21"/>
      <c r="I37" s="22"/>
      <c r="J37" s="23"/>
    </row>
    <row r="38" spans="1:10" ht="14.4" x14ac:dyDescent="0.3">
      <c r="A38" s="10" t="s">
        <v>81</v>
      </c>
      <c r="B38" s="39" t="s">
        <v>63</v>
      </c>
      <c r="C38" s="40"/>
      <c r="D38" s="41"/>
      <c r="E38" s="42"/>
      <c r="F38" s="42"/>
      <c r="G38" s="43"/>
      <c r="H38" s="43"/>
      <c r="I38" s="44"/>
      <c r="J38" s="45"/>
    </row>
    <row r="39" spans="1:10" ht="14.4" x14ac:dyDescent="0.3">
      <c r="A39" s="10" t="s">
        <v>82</v>
      </c>
      <c r="B39" s="11" t="s">
        <v>29</v>
      </c>
      <c r="C39" s="40"/>
      <c r="D39" s="41"/>
      <c r="E39" s="42"/>
      <c r="F39" s="42"/>
      <c r="G39" s="43"/>
      <c r="H39" s="43"/>
      <c r="I39" s="44"/>
      <c r="J39" s="45"/>
    </row>
    <row r="40" spans="1:10" ht="29.55" customHeight="1" x14ac:dyDescent="0.3">
      <c r="A40" s="29" t="s">
        <v>83</v>
      </c>
      <c r="B40" s="30" t="s">
        <v>84</v>
      </c>
      <c r="C40" s="31"/>
      <c r="D40" s="32"/>
      <c r="E40" s="33"/>
      <c r="F40" s="46"/>
      <c r="G40" s="34" t="s">
        <v>11</v>
      </c>
      <c r="H40" s="34">
        <v>2</v>
      </c>
      <c r="I40" s="35"/>
      <c r="J40" s="36">
        <f>I40*H40</f>
        <v>0</v>
      </c>
    </row>
    <row r="41" spans="1:10" ht="14.4" x14ac:dyDescent="0.3">
      <c r="A41" s="10" t="s">
        <v>85</v>
      </c>
      <c r="B41" s="11" t="s">
        <v>92</v>
      </c>
      <c r="C41" s="12"/>
      <c r="D41" s="13"/>
      <c r="E41" s="14"/>
      <c r="F41" s="42"/>
      <c r="G41" s="15"/>
      <c r="H41" s="15"/>
      <c r="I41" s="16"/>
      <c r="J41" s="17"/>
    </row>
    <row r="42" spans="1:10" ht="14.4" x14ac:dyDescent="0.3">
      <c r="A42" s="10" t="s">
        <v>86</v>
      </c>
      <c r="B42" s="11" t="s">
        <v>72</v>
      </c>
      <c r="C42" s="12"/>
      <c r="D42" s="13"/>
      <c r="E42" s="14"/>
      <c r="F42" s="42"/>
      <c r="G42" s="15"/>
      <c r="H42" s="15"/>
      <c r="I42" s="16"/>
      <c r="J42" s="17"/>
    </row>
    <row r="43" spans="1:10" ht="14.4" x14ac:dyDescent="0.3">
      <c r="A43" s="10" t="s">
        <v>87</v>
      </c>
      <c r="B43" s="11" t="s">
        <v>93</v>
      </c>
      <c r="C43" s="12"/>
      <c r="D43" s="13"/>
      <c r="E43" s="14"/>
      <c r="F43" s="42"/>
      <c r="G43" s="15"/>
      <c r="H43" s="15"/>
      <c r="I43" s="16"/>
      <c r="J43" s="17"/>
    </row>
    <row r="44" spans="1:10" ht="14.4" x14ac:dyDescent="0.3">
      <c r="A44" s="37" t="s">
        <v>88</v>
      </c>
      <c r="B44" s="38" t="s">
        <v>74</v>
      </c>
      <c r="C44" s="18"/>
      <c r="D44" s="19"/>
      <c r="E44" s="20"/>
      <c r="F44" s="42"/>
      <c r="G44" s="21"/>
      <c r="H44" s="21"/>
      <c r="I44" s="22"/>
      <c r="J44" s="23"/>
    </row>
    <row r="45" spans="1:10" ht="14.4" x14ac:dyDescent="0.3">
      <c r="A45" s="10" t="s">
        <v>89</v>
      </c>
      <c r="B45" s="11" t="s">
        <v>75</v>
      </c>
      <c r="C45" s="18"/>
      <c r="D45" s="19"/>
      <c r="E45" s="20"/>
      <c r="F45" s="42"/>
      <c r="G45" s="21"/>
      <c r="H45" s="21"/>
      <c r="I45" s="22"/>
      <c r="J45" s="23"/>
    </row>
    <row r="46" spans="1:10" ht="14.4" x14ac:dyDescent="0.3">
      <c r="A46" s="10" t="s">
        <v>90</v>
      </c>
      <c r="B46" s="39" t="s">
        <v>63</v>
      </c>
      <c r="C46" s="40"/>
      <c r="D46" s="41"/>
      <c r="E46" s="42"/>
      <c r="F46" s="42"/>
      <c r="G46" s="43"/>
      <c r="H46" s="43"/>
      <c r="I46" s="44"/>
      <c r="J46" s="45"/>
    </row>
    <row r="47" spans="1:10" ht="14.4" x14ac:dyDescent="0.3">
      <c r="A47" s="10" t="s">
        <v>91</v>
      </c>
      <c r="B47" s="11" t="s">
        <v>29</v>
      </c>
      <c r="C47" s="40"/>
      <c r="D47" s="41"/>
      <c r="E47" s="42"/>
      <c r="F47" s="42"/>
      <c r="G47" s="43"/>
      <c r="H47" s="43"/>
      <c r="I47" s="44"/>
      <c r="J47" s="45"/>
    </row>
    <row r="48" spans="1:10" ht="29.55" customHeight="1" x14ac:dyDescent="0.3">
      <c r="A48" s="29" t="s">
        <v>94</v>
      </c>
      <c r="B48" s="30" t="s">
        <v>84</v>
      </c>
      <c r="C48" s="31"/>
      <c r="D48" s="32"/>
      <c r="E48" s="33"/>
      <c r="F48" s="46"/>
      <c r="G48" s="34" t="s">
        <v>11</v>
      </c>
      <c r="H48" s="34">
        <v>2</v>
      </c>
      <c r="I48" s="35"/>
      <c r="J48" s="36">
        <f>I48*H48</f>
        <v>0</v>
      </c>
    </row>
    <row r="49" spans="1:10" ht="14.4" x14ac:dyDescent="0.3">
      <c r="A49" s="10" t="s">
        <v>95</v>
      </c>
      <c r="B49" s="11" t="s">
        <v>102</v>
      </c>
      <c r="C49" s="12"/>
      <c r="D49" s="13"/>
      <c r="E49" s="14"/>
      <c r="F49" s="42"/>
      <c r="G49" s="15"/>
      <c r="H49" s="15"/>
      <c r="I49" s="16"/>
      <c r="J49" s="17"/>
    </row>
    <row r="50" spans="1:10" ht="14.4" x14ac:dyDescent="0.3">
      <c r="A50" s="10" t="s">
        <v>96</v>
      </c>
      <c r="B50" s="11" t="s">
        <v>103</v>
      </c>
      <c r="C50" s="12"/>
      <c r="D50" s="13"/>
      <c r="E50" s="14"/>
      <c r="F50" s="42"/>
      <c r="G50" s="15"/>
      <c r="H50" s="15"/>
      <c r="I50" s="16"/>
      <c r="J50" s="17"/>
    </row>
    <row r="51" spans="1:10" ht="14.4" x14ac:dyDescent="0.3">
      <c r="A51" s="10" t="s">
        <v>97</v>
      </c>
      <c r="B51" s="11" t="s">
        <v>104</v>
      </c>
      <c r="C51" s="12"/>
      <c r="D51" s="13"/>
      <c r="E51" s="14"/>
      <c r="F51" s="42"/>
      <c r="G51" s="15"/>
      <c r="H51" s="15"/>
      <c r="I51" s="16"/>
      <c r="J51" s="17"/>
    </row>
    <row r="52" spans="1:10" ht="14.4" x14ac:dyDescent="0.3">
      <c r="A52" s="37" t="s">
        <v>98</v>
      </c>
      <c r="B52" s="38" t="s">
        <v>105</v>
      </c>
      <c r="C52" s="18"/>
      <c r="D52" s="19"/>
      <c r="E52" s="20"/>
      <c r="F52" s="42"/>
      <c r="G52" s="21"/>
      <c r="H52" s="21"/>
      <c r="I52" s="22"/>
      <c r="J52" s="23"/>
    </row>
    <row r="53" spans="1:10" ht="28.8" x14ac:dyDescent="0.3">
      <c r="A53" s="10" t="s">
        <v>99</v>
      </c>
      <c r="B53" s="11" t="s">
        <v>28</v>
      </c>
      <c r="C53" s="18"/>
      <c r="D53" s="19"/>
      <c r="E53" s="20"/>
      <c r="F53" s="42"/>
      <c r="G53" s="21"/>
      <c r="H53" s="21"/>
      <c r="I53" s="22"/>
      <c r="J53" s="23"/>
    </row>
    <row r="54" spans="1:10" ht="14.4" x14ac:dyDescent="0.3">
      <c r="A54" s="10" t="s">
        <v>100</v>
      </c>
      <c r="B54" s="39" t="s">
        <v>29</v>
      </c>
      <c r="C54" s="40"/>
      <c r="D54" s="41"/>
      <c r="E54" s="42"/>
      <c r="F54" s="42"/>
      <c r="G54" s="43"/>
      <c r="H54" s="43"/>
      <c r="I54" s="44"/>
      <c r="J54" s="45"/>
    </row>
    <row r="55" spans="1:10" ht="14.4" x14ac:dyDescent="0.3">
      <c r="A55" s="10" t="s">
        <v>101</v>
      </c>
      <c r="B55" s="11" t="s">
        <v>63</v>
      </c>
      <c r="C55" s="40"/>
      <c r="D55" s="41"/>
      <c r="E55" s="42"/>
      <c r="F55" s="42"/>
      <c r="G55" s="43"/>
      <c r="H55" s="43"/>
      <c r="I55" s="44"/>
      <c r="J55" s="45"/>
    </row>
    <row r="56" spans="1:10" ht="28.8" x14ac:dyDescent="0.3">
      <c r="A56" s="10" t="s">
        <v>107</v>
      </c>
      <c r="B56" s="11" t="s">
        <v>33</v>
      </c>
      <c r="C56" s="40"/>
      <c r="D56" s="41"/>
      <c r="E56" s="42"/>
      <c r="F56" s="42"/>
      <c r="G56" s="43"/>
      <c r="H56" s="43"/>
      <c r="I56" s="44"/>
      <c r="J56" s="45"/>
    </row>
    <row r="57" spans="1:10" thickBot="1" x14ac:dyDescent="0.35">
      <c r="A57" s="10" t="s">
        <v>108</v>
      </c>
      <c r="B57" s="11" t="s">
        <v>106</v>
      </c>
      <c r="C57" s="40"/>
      <c r="D57" s="41"/>
      <c r="E57" s="42"/>
      <c r="F57" s="42"/>
      <c r="G57" s="43"/>
      <c r="H57" s="43"/>
      <c r="I57" s="44"/>
      <c r="J57" s="45"/>
    </row>
    <row r="58" spans="1:10" ht="38.4" customHeight="1" thickBot="1" x14ac:dyDescent="0.25">
      <c r="A58" s="49" t="s">
        <v>12</v>
      </c>
      <c r="B58" s="50"/>
      <c r="C58" s="50"/>
      <c r="D58" s="50"/>
      <c r="E58" s="50"/>
      <c r="F58" s="50"/>
      <c r="G58" s="50"/>
      <c r="H58" s="50"/>
      <c r="I58" s="51"/>
      <c r="J58" s="24">
        <f>SUM(J2:J48)</f>
        <v>0</v>
      </c>
    </row>
    <row r="59" spans="1:10" ht="38.4" customHeight="1" thickBot="1" x14ac:dyDescent="0.25">
      <c r="A59" s="49" t="s">
        <v>13</v>
      </c>
      <c r="B59" s="50"/>
      <c r="C59" s="50"/>
      <c r="D59" s="50"/>
      <c r="E59" s="50"/>
      <c r="F59" s="50"/>
      <c r="G59" s="50"/>
      <c r="H59" s="50"/>
      <c r="I59" s="51"/>
      <c r="J59" s="24">
        <f>J58*0.25</f>
        <v>0</v>
      </c>
    </row>
    <row r="60" spans="1:10" ht="38.4" customHeight="1" thickBot="1" x14ac:dyDescent="0.25">
      <c r="A60" s="49" t="s">
        <v>14</v>
      </c>
      <c r="B60" s="50"/>
      <c r="C60" s="50"/>
      <c r="D60" s="50"/>
      <c r="E60" s="50"/>
      <c r="F60" s="50"/>
      <c r="G60" s="50"/>
      <c r="H60" s="50"/>
      <c r="I60" s="51"/>
      <c r="J60" s="24">
        <f>J58+J59</f>
        <v>0</v>
      </c>
    </row>
  </sheetData>
  <mergeCells count="3">
    <mergeCell ref="A58:I58"/>
    <mergeCell ref="A59:I59"/>
    <mergeCell ref="A60:I60"/>
  </mergeCells>
  <phoneticPr fontId="6" type="noConversion"/>
  <pageMargins left="0.7" right="0.7" top="0.75" bottom="0.75" header="0.3" footer="0.3"/>
  <pageSetup paperSize="9" scale="45" fitToHeight="0" orientation="landscape" r:id="rId1"/>
</worksheet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GR1</vt:lpstr>
      <vt:lpstr>'GR1'!Print_Area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Sever, Tomislav</dc:creator>
  <cp:lastModifiedBy>Tomislav Sever</cp:lastModifiedBy>
  <cp:lastPrinted>2024-11-26T09:37:20Z</cp:lastPrinted>
  <dcterms:created xsi:type="dcterms:W3CDTF">2024-09-20T08:57:10Z</dcterms:created>
  <dcterms:modified xsi:type="dcterms:W3CDTF">2026-02-16T10:30:10Z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2025-01-13T22:40:56Z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b5bae158-7f09-4a82-8004-489c0af0dab7</vt:lpwstr>
  </property>
  <property fmtid="{D5CDD505-2E9C-101B-9397-08002B2CF9AE}" pid="8" name="MSIP_Label_ea60d57e-af5b-4752-ac57-3e4f28ca11dc_ContentBits">
    <vt:lpwstr>0</vt:lpwstr>
  </property>
</Properties>
</file>