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2_EMV_123-26_KBM_Zastitna_oprema_TS\02_TEHNICKE_KONZULTACIJE\"/>
    </mc:Choice>
  </mc:AlternateContent>
  <xr:revisionPtr revIDLastSave="0" documentId="13_ncr:1_{D0CD295C-9B43-48DE-968A-1A13F2E4874C}" xr6:coauthVersionLast="47" xr6:coauthVersionMax="47" xr10:uidLastSave="{00000000-0000-0000-0000-000000000000}"/>
  <bookViews>
    <workbookView xWindow="-11940" yWindow="-21015" windowWidth="24480" windowHeight="20160" xr2:uid="{00000000-000D-0000-FFFF-FFFF00000000}"/>
  </bookViews>
  <sheets>
    <sheet name="GR3" sheetId="1" r:id="rId1"/>
  </sheets>
  <definedNames>
    <definedName name="_xlnm._FilterDatabase" localSheetId="0" hidden="1">'GR3'!$A$1:$J$15</definedName>
    <definedName name="_xlnm.Print_Area" localSheetId="0">'GR3'!$A$1:$J$18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0" i="1"/>
  <c r="J2" i="1"/>
  <c r="J16" i="1" l="1"/>
  <c r="J17" i="1" s="1"/>
</calcChain>
</file>

<file path=xl/sharedStrings.xml><?xml version="1.0" encoding="utf-8"?>
<sst xmlns="http://schemas.openxmlformats.org/spreadsheetml/2006/main" count="40" uniqueCount="37">
  <si>
    <t>1.1.</t>
  </si>
  <si>
    <t>1.2.</t>
  </si>
  <si>
    <t>1.3.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</si>
  <si>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</si>
  <si>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</si>
  <si>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</si>
  <si>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</si>
  <si>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</si>
  <si>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</si>
  <si>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</si>
  <si>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</si>
  <si>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</si>
  <si>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</si>
  <si>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</si>
  <si>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</si>
  <si>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</si>
  <si>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</si>
  <si>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1.4.</t>
  </si>
  <si>
    <t>1.5.</t>
  </si>
  <si>
    <t>1.6.</t>
  </si>
  <si>
    <t>Zaštitni paravani - Mobilni paravan za angiosalu</t>
  </si>
  <si>
    <t>1.7.</t>
  </si>
  <si>
    <t>Donji dio neproziran, gornji proziran i podesive visine do najmanje visine 140 cm, a najviše 190 cm, mjereno od poda</t>
  </si>
  <si>
    <t>Paravan je izveden na način da je gornji rub produžen preko pacijenta (obrnuto slovo L) širina minimalno 100cm, maksimalno 120cm. U donji dio paravana minimalno visini 75cm maksimalno 85 cm</t>
  </si>
  <si>
    <t>U donjem dijelu dodatna zaštita u obliku zaštitnih traka koje se preklapaju (najmanje 0,5 mm olova) širne min.50cm, minimalno dužine 60</t>
  </si>
  <si>
    <t>Zaštitna moć donjeg neprozirnog dijela ekvivalentna najmanje 1 mm olova, a gornjeg prozirnog dijela najmanje 0,5 mm olova</t>
  </si>
  <si>
    <t>Širina donjeg dijela paravana minimalno 80cm, maksimalno 90 cm</t>
  </si>
  <si>
    <t>Baza stalka na četiri (4) kotačića</t>
  </si>
  <si>
    <t>Paravan izveden tako da ga je moguće zakočiti</t>
  </si>
  <si>
    <t>2.</t>
  </si>
  <si>
    <t>Zaštitni paravani - Mobilni paravan</t>
  </si>
  <si>
    <t>Neproziran, visine do najmanje visine 180 cm mjereno od poda, širine min. 145 cm</t>
  </si>
  <si>
    <t>Zaštitna moć ekvivalentna najmanje 1 mm olova</t>
  </si>
  <si>
    <t>2.1.</t>
  </si>
  <si>
    <t>2.2.</t>
  </si>
  <si>
    <t>2.3.</t>
  </si>
  <si>
    <t>2.4.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</si>
</sst>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52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0" fontId="32" fillId="0" borderId="16" xfId="0" applyFont="1" applyBorder="1" applyAlignment="1">
      <alignment horizontal="left" vertical="center" wrapText="1"/>
    </xf>
    <xf numFmtId="3" fontId="30" fillId="2" borderId="1" xfId="0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165" fontId="31" fillId="2" borderId="1" xfId="1" applyNumberFormat="1" applyFont="1" applyFill="1" applyBorder="1"/>
    <xf numFmtId="165" fontId="31" fillId="2" borderId="1" xfId="0" applyNumberFormat="1" applyFont="1" applyFill="1" applyBorder="1" applyAlignment="1">
      <alignment horizontal="center" vertical="center"/>
    </xf>
    <xf numFmtId="3" fontId="30" fillId="2" borderId="15" xfId="0" applyNumberFormat="1" applyFont="1" applyFill="1" applyBorder="1"/>
    <xf numFmtId="0" fontId="30" fillId="2" borderId="15" xfId="0" applyFont="1" applyFill="1" applyBorder="1"/>
    <xf numFmtId="0" fontId="30" fillId="2" borderId="15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 vertical="center"/>
    </xf>
    <xf numFmtId="165" fontId="31" fillId="2" borderId="15" xfId="1" applyNumberFormat="1" applyFont="1" applyFill="1" applyBorder="1"/>
    <xf numFmtId="165" fontId="31" fillId="2" borderId="15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3" fontId="30" fillId="2" borderId="18" xfId="0" applyNumberFormat="1" applyFont="1" applyFill="1" applyBorder="1"/>
    <xf numFmtId="0" fontId="30" fillId="2" borderId="18" xfId="0" applyFont="1" applyFill="1" applyBorder="1"/>
    <xf numFmtId="0" fontId="30" fillId="2" borderId="18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 vertical="center"/>
    </xf>
    <xf numFmtId="165" fontId="31" fillId="2" borderId="18" xfId="1" applyNumberFormat="1" applyFont="1" applyFill="1" applyBorder="1"/>
    <xf numFmtId="165" fontId="31" fillId="2" borderId="18" xfId="0" applyNumberFormat="1" applyFont="1" applyFill="1" applyBorder="1" applyAlignment="1">
      <alignment horizontal="center" vertical="center"/>
    </xf>
    <xf numFmtId="0" fontId="30" fillId="27" borderId="18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8" xfId="2" applyNumberFormat="1" applyFont="1" applyFill="1" applyBorder="1" applyAlignment="1">
      <alignment horizontal="center" vertical="center" wrapText="1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showGridLines="0" tabSelected="1" zoomScaleNormal="100" zoomScaleSheetLayoutView="70" workbookViewId="0">
      <selection activeCell="B33" sqref="B33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25"/>
      <c r="B1" s="26" t="s">
        <v>3</v>
      </c>
      <c r="C1" s="47" t="s">
        <v>4</v>
      </c>
      <c r="D1" s="47" t="s">
        <v>5</v>
      </c>
      <c r="E1" s="47" t="s">
        <v>6</v>
      </c>
      <c r="F1" s="48" t="s">
        <v>15</v>
      </c>
      <c r="G1" s="26" t="s">
        <v>7</v>
      </c>
      <c r="H1" s="26" t="s">
        <v>8</v>
      </c>
      <c r="I1" s="27" t="s">
        <v>9</v>
      </c>
      <c r="J1" s="28" t="s">
        <v>10</v>
      </c>
    </row>
    <row r="2" spans="1:10" ht="29.55" customHeight="1" x14ac:dyDescent="0.3">
      <c r="A2" s="29" t="s">
        <v>16</v>
      </c>
      <c r="B2" s="30" t="s">
        <v>20</v>
      </c>
      <c r="C2" s="31"/>
      <c r="D2" s="32"/>
      <c r="E2" s="33"/>
      <c r="F2" s="46"/>
      <c r="G2" s="34" t="s">
        <v>11</v>
      </c>
      <c r="H2" s="34">
        <v>1</v>
      </c>
      <c r="I2" s="35"/>
      <c r="J2" s="36">
        <f>I2*H2</f>
        <v>0</v>
      </c>
    </row>
    <row r="3" spans="1:10" ht="28.8" x14ac:dyDescent="0.3">
      <c r="A3" s="10" t="s">
        <v>0</v>
      </c>
      <c r="B3" s="11" t="s">
        <v>22</v>
      </c>
      <c r="C3" s="12"/>
      <c r="D3" s="13"/>
      <c r="E3" s="14"/>
      <c r="F3" s="42"/>
      <c r="G3" s="15"/>
      <c r="H3" s="15"/>
      <c r="I3" s="16"/>
      <c r="J3" s="17"/>
    </row>
    <row r="4" spans="1:10" ht="43.2" x14ac:dyDescent="0.3">
      <c r="A4" s="10" t="s">
        <v>1</v>
      </c>
      <c r="B4" s="11" t="s">
        <v>23</v>
      </c>
      <c r="C4" s="12"/>
      <c r="D4" s="13"/>
      <c r="E4" s="14"/>
      <c r="F4" s="42"/>
      <c r="G4" s="15"/>
      <c r="H4" s="15"/>
      <c r="I4" s="16"/>
      <c r="J4" s="17"/>
    </row>
    <row r="5" spans="1:10" ht="28.8" x14ac:dyDescent="0.3">
      <c r="A5" s="10" t="s">
        <v>2</v>
      </c>
      <c r="B5" s="11" t="s">
        <v>24</v>
      </c>
      <c r="C5" s="12"/>
      <c r="D5" s="13"/>
      <c r="E5" s="14"/>
      <c r="F5" s="42"/>
      <c r="G5" s="15"/>
      <c r="H5" s="15"/>
      <c r="I5" s="16"/>
      <c r="J5" s="17"/>
    </row>
    <row r="6" spans="1:10" ht="28.8" x14ac:dyDescent="0.3">
      <c r="A6" s="37" t="s">
        <v>17</v>
      </c>
      <c r="B6" s="38" t="s">
        <v>25</v>
      </c>
      <c r="C6" s="18"/>
      <c r="D6" s="19"/>
      <c r="E6" s="20"/>
      <c r="F6" s="42"/>
      <c r="G6" s="21"/>
      <c r="H6" s="21"/>
      <c r="I6" s="22"/>
      <c r="J6" s="23"/>
    </row>
    <row r="7" spans="1:10" ht="14.4" x14ac:dyDescent="0.3">
      <c r="A7" s="10" t="s">
        <v>18</v>
      </c>
      <c r="B7" s="11" t="s">
        <v>26</v>
      </c>
      <c r="C7" s="18"/>
      <c r="D7" s="19"/>
      <c r="E7" s="20"/>
      <c r="F7" s="42"/>
      <c r="G7" s="21"/>
      <c r="H7" s="21"/>
      <c r="I7" s="22"/>
      <c r="J7" s="23"/>
    </row>
    <row r="8" spans="1:10" ht="14.4" x14ac:dyDescent="0.3">
      <c r="A8" s="10" t="s">
        <v>19</v>
      </c>
      <c r="B8" s="39" t="s">
        <v>27</v>
      </c>
      <c r="C8" s="40"/>
      <c r="D8" s="41"/>
      <c r="E8" s="42"/>
      <c r="F8" s="42"/>
      <c r="G8" s="43"/>
      <c r="H8" s="43"/>
      <c r="I8" s="44"/>
      <c r="J8" s="45"/>
    </row>
    <row r="9" spans="1:10" ht="14.4" x14ac:dyDescent="0.3">
      <c r="A9" s="10" t="s">
        <v>21</v>
      </c>
      <c r="B9" s="11" t="s">
        <v>28</v>
      </c>
      <c r="C9" s="12"/>
      <c r="D9" s="13"/>
      <c r="E9" s="14"/>
      <c r="F9" s="42"/>
      <c r="G9" s="15"/>
      <c r="H9" s="15"/>
      <c r="I9" s="16"/>
      <c r="J9" s="17"/>
    </row>
    <row r="10" spans="1:10" ht="29.55" customHeight="1" x14ac:dyDescent="0.3">
      <c r="A10" s="29" t="s">
        <v>29</v>
      </c>
      <c r="B10" s="30" t="s">
        <v>30</v>
      </c>
      <c r="C10" s="31"/>
      <c r="D10" s="32"/>
      <c r="E10" s="33"/>
      <c r="F10" s="46"/>
      <c r="G10" s="34" t="s">
        <v>11</v>
      </c>
      <c r="H10" s="34">
        <v>2</v>
      </c>
      <c r="I10" s="35"/>
      <c r="J10" s="36">
        <f>I10*H10</f>
        <v>0</v>
      </c>
    </row>
    <row r="11" spans="1:10" ht="14.4" x14ac:dyDescent="0.3">
      <c r="A11" s="10" t="s">
        <v>33</v>
      </c>
      <c r="B11" s="11" t="s">
        <v>31</v>
      </c>
      <c r="C11" s="12"/>
      <c r="D11" s="13"/>
      <c r="E11" s="14"/>
      <c r="F11" s="42"/>
      <c r="G11" s="15"/>
      <c r="H11" s="15"/>
      <c r="I11" s="16"/>
      <c r="J11" s="17"/>
    </row>
    <row r="12" spans="1:10" ht="14.4" x14ac:dyDescent="0.3">
      <c r="A12" s="10" t="s">
        <v>34</v>
      </c>
      <c r="B12" s="11" t="s">
        <v>32</v>
      </c>
      <c r="C12" s="12"/>
      <c r="D12" s="13"/>
      <c r="E12" s="14"/>
      <c r="F12" s="42"/>
      <c r="G12" s="15"/>
      <c r="H12" s="15"/>
      <c r="I12" s="16"/>
      <c r="J12" s="17"/>
    </row>
    <row r="13" spans="1:10" ht="14.4" x14ac:dyDescent="0.3">
      <c r="A13" s="10" t="s">
        <v>35</v>
      </c>
      <c r="B13" s="11" t="s">
        <v>27</v>
      </c>
      <c r="C13" s="12"/>
      <c r="D13" s="13"/>
      <c r="E13" s="14"/>
      <c r="F13" s="42"/>
      <c r="G13" s="15"/>
      <c r="H13" s="15"/>
      <c r="I13" s="16"/>
      <c r="J13" s="17"/>
    </row>
    <row r="14" spans="1:10" thickBot="1" x14ac:dyDescent="0.35">
      <c r="A14" s="37" t="s">
        <v>36</v>
      </c>
      <c r="B14" s="38" t="s">
        <v>28</v>
      </c>
      <c r="C14" s="18"/>
      <c r="D14" s="19"/>
      <c r="E14" s="20"/>
      <c r="F14" s="42"/>
      <c r="G14" s="21"/>
      <c r="H14" s="21"/>
      <c r="I14" s="22"/>
      <c r="J14" s="23"/>
    </row>
    <row r="15" spans="1:10" ht="38.4" customHeight="1" thickBot="1" x14ac:dyDescent="0.25">
      <c r="A15" s="49" t="s">
        <v>12</v>
      </c>
      <c r="B15" s="50"/>
      <c r="C15" s="50"/>
      <c r="D15" s="50"/>
      <c r="E15" s="50"/>
      <c r="F15" s="50"/>
      <c r="G15" s="50"/>
      <c r="H15" s="50"/>
      <c r="I15" s="51"/>
      <c r="J15" s="24">
        <f>SUM(J2:J10)</f>
        <v>0</v>
      </c>
    </row>
    <row r="16" spans="1:10" ht="38.4" customHeight="1" thickBot="1" x14ac:dyDescent="0.25">
      <c r="A16" s="49" t="s">
        <v>13</v>
      </c>
      <c r="B16" s="50"/>
      <c r="C16" s="50"/>
      <c r="D16" s="50"/>
      <c r="E16" s="50"/>
      <c r="F16" s="50"/>
      <c r="G16" s="50"/>
      <c r="H16" s="50"/>
      <c r="I16" s="51"/>
      <c r="J16" s="24">
        <f>J15*0.25</f>
        <v>0</v>
      </c>
    </row>
    <row r="17" spans="1:10" ht="38.4" customHeight="1" thickBot="1" x14ac:dyDescent="0.25">
      <c r="A17" s="49" t="s">
        <v>14</v>
      </c>
      <c r="B17" s="50"/>
      <c r="C17" s="50"/>
      <c r="D17" s="50"/>
      <c r="E17" s="50"/>
      <c r="F17" s="50"/>
      <c r="G17" s="50"/>
      <c r="H17" s="50"/>
      <c r="I17" s="51"/>
      <c r="J17" s="24">
        <f>J15+J16</f>
        <v>0</v>
      </c>
    </row>
  </sheetData>
  <mergeCells count="3">
    <mergeCell ref="A15:I15"/>
    <mergeCell ref="A16:I16"/>
    <mergeCell ref="A17:I17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GR3</vt:lpstr>
      <vt:lpstr>'GR3'!Print_Area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2026-02-16T10:19:21Z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