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4_EMV_Kirurgija_TS\02_TEHNICKE_KONZULTACIJE\"/>
    </mc:Choice>
  </mc:AlternateContent>
  <xr:revisionPtr revIDLastSave="0" documentId="13_ncr:1_{C7A9DE08-5DF1-4DD1-93A7-E047FA535B78}" xr6:coauthVersionLast="47" xr6:coauthVersionMax="47" xr10:uidLastSave="{00000000-0000-0000-0000-000000000000}"/>
  <bookViews>
    <workbookView xWindow="11010" yWindow="-21105" windowWidth="27330" windowHeight="20265" xr2:uid="{00000000-000D-0000-FFFF-FFFF00000000}"/>
  </bookViews>
  <sheets>
    <sheet name="GR7" sheetId="1" r:id="rId1"/>
  </sheets>
  <definedNames>
    <definedName name="_xlnm._FilterDatabase" localSheetId="0" hidden="1">'GR7'!$A$1:$J$70</definedName>
    <definedName name="_xlnm.Print_Area" localSheetId="0">'GR7'!$A$1:$J$73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2" i="1" l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71" i="1" l="1"/>
</calcChain>
</file>

<file path=xl/sharedStrings.xml><?xml version="1.0" encoding="utf-8"?>
<sst xmlns="http://schemas.openxmlformats.org/spreadsheetml/2006/main" count="147" uniqueCount="81">
  <si>
    <t>Opis stavke troškovnika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</si>
  <si>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</si>
  <si>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</si>
  <si>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
(DA / NE) </t>
  </si>
  <si>
    <t xml:space="preserve">Jedinica mjere </t>
  </si>
  <si>
    <t>Količina</t>
  </si>
  <si>
    <t xml:space="preserve">Jedinična cijena bez PDV-a </t>
  </si>
  <si>
    <t>Ukupna cijena bez PDV-a</t>
  </si>
  <si>
    <t>KOM</t>
  </si>
  <si>
    <t>UKUPNA CIJENA BEZ PDV-a:</t>
  </si>
  <si>
    <t>PDV (25 %):</t>
  </si>
  <si>
    <t>UKUPNA CIJENA S PDV-om:</t>
  </si>
  <si>
    <t>U kolonu upisati broj stranice ponudbene dokumentacije na kojoj se nalazi potvrda zahtijevane tehničke karakteristike ili dokaz jednakovrijednosti kod zahtijevanih normi</t>
  </si>
  <si>
    <t>KIRURŠKI INSTRUMENTI II.</t>
  </si>
  <si>
    <t>ŠKARE prepar. t.t. po Metzenbaum-Fino-u, sav. duž. 180 mm</t>
  </si>
  <si>
    <t>ŠKARE prepar. t.t. po Metzenbaum-Fino-u, sav. duž. 230 mm</t>
  </si>
  <si>
    <t>ŠKARE prepar. t.t. sav. po Mayo-Stille-u, duž. 150 mm</t>
  </si>
  <si>
    <t>ŠKARE prepar. t.t. po Metzenbaum-Fino-u, sav. duž. 280 mm</t>
  </si>
  <si>
    <t>ŠKARE prepar. t.t. po Metzenbaum-Fino-u, TC, sav. duž. 200mm</t>
  </si>
  <si>
    <t>ŠKARE prepar. š.š. po Metzenbaum-Fino-u, TC, sav. duž. 230 mm</t>
  </si>
  <si>
    <t>ŠKARE vaskularne,po Potts-Smith-u TC, koljenaste 45°,duž.190 mm</t>
  </si>
  <si>
    <t>ŠKARE vaskularne,po Potts-Smith-u TC, koljenaste 60°,duž.190 mm</t>
  </si>
  <si>
    <t>ŠKARE vaskularne, po Hegemann-u, š.š. sav.45°, duž. 190 mm</t>
  </si>
  <si>
    <t>ŠKARE prepar. t.t. sav. po Tonnis-Adson-u, duž. 175 mm</t>
  </si>
  <si>
    <t>HVATALICA za arterije po Kelly-u, sav. duž. 140 mm</t>
  </si>
  <si>
    <t>HVATALICA za art. po Mosquito-Dandy-u,  duž. 120 mm</t>
  </si>
  <si>
    <t>HVATALICA za art. po Crafoord-u, duž. 180 mm</t>
  </si>
  <si>
    <t>HVATALICA za art. po Crafoord-u, duž. 240 mm</t>
  </si>
  <si>
    <t>HVATALICA po Overholt-Geissendörfer-u, fig. 1, duž. 210 mm</t>
  </si>
  <si>
    <t>HVATALICA po Overholt-Geissendorfer-u, fig. 7, duž. 270 mm</t>
  </si>
  <si>
    <t>HVATALICA za rublje, po Backhaus-u, duž. 130 mm</t>
  </si>
  <si>
    <t>HVATALICA za tupfere i polipe, po Gross-Maier-u, duž. 250 mm</t>
  </si>
  <si>
    <t>KLIJEŠTA po Forster-u rav.nazub. duž. 250 mm</t>
  </si>
  <si>
    <t>HVATALICA po Diethrich-u, ravna, vrh duž. 70 mm</t>
  </si>
  <si>
    <t>HVATALICA Bulldog Atrauma, sav. duž 20 mm</t>
  </si>
  <si>
    <t>HVATALICA atraumatska, , ravna , vrh duž. 14 mm</t>
  </si>
  <si>
    <t>PINCETA anatomska, Potts-Smith, duž. 250 mm</t>
  </si>
  <si>
    <t>PINCETA kirurška, uska, 1x2 zuba, duž. 160 mm</t>
  </si>
  <si>
    <t>PINCETA atraumatska po De Bakey-u, šir. 2.7 mm, duž. 240 mm</t>
  </si>
  <si>
    <t>PINCETA atraumatska po De Bakey-u, šir. 2.7 mm, duž. 300 mm</t>
  </si>
  <si>
    <t>PINCETA atraumatska po De Bakey-u, šir. 3.5 mm, duž. 200 mm</t>
  </si>
  <si>
    <t>PINCETA atraumatska po De Bakey-u, šir. 1.5 mm, duž. 240 mm</t>
  </si>
  <si>
    <t>PINCETA atraumatska po De Bakey-u, šir. 1.5 mm, duž. 300 mm</t>
  </si>
  <si>
    <t>PINCETA atraumatska po De Bakey-u, šir. 3.5 mm, duž. 160 mm</t>
  </si>
  <si>
    <t>PINCETA atraumatska po Dd Bakey-u, šir. 2.0 mm, duž. 300 mm</t>
  </si>
  <si>
    <t>KUKICA po FRAZIER, tupa, 13 CM</t>
  </si>
  <si>
    <t>KUKA po Korte-u, vertikalna drška, tupa,4-zuba, 46x55 mm, duž. 230 mm</t>
  </si>
  <si>
    <t>RETRAKTOR KOCHER-LANGENBECK 70X14MM</t>
  </si>
  <si>
    <t>KUKA po Sauerbruch-u, 72x20 mm, duž. 225 mm</t>
  </si>
  <si>
    <t>KUKA po Kocher-u, 75x40 mm, duž. 230 mm</t>
  </si>
  <si>
    <t>KUKA po Middeldorpf-u, dim. 26x30 mm, duž. 235 mm</t>
  </si>
  <si>
    <t>KUKA po Fritsch-u, 45x60 mm, duž. 240 mm</t>
  </si>
  <si>
    <t>KUKA po Fritsch-u, 65x85 mm, duž. 240 mm</t>
  </si>
  <si>
    <t>KUKA po Mikulicz-u, 120x50 mm, duž. 260 mm</t>
  </si>
  <si>
    <t>KUKA po Kelly-u, savijena, dim. 160x57 mm, duž. 270 mm</t>
  </si>
  <si>
    <t>KUKA po Coryllos-u, 115x65 mm, duž. 225 mm</t>
  </si>
  <si>
    <t>LOPATICA savitljiva, 25 mm, duž. 330 mm</t>
  </si>
  <si>
    <t>LOPATICA HABERER, 280X25/30 MM</t>
  </si>
  <si>
    <t>DRŠKA za skalpel nožić br. 3</t>
  </si>
  <si>
    <t>DRŠKA za skalpel nožić br. 4</t>
  </si>
  <si>
    <t>DRŠKA za skalpel nožić br. 3 L</t>
  </si>
  <si>
    <t>KANILA za aspiraciju po Yankauer-u, sav. duž. 270 mm</t>
  </si>
  <si>
    <t>IGLA za uvođenje, CH 12</t>
  </si>
  <si>
    <t>IGLA za uvođenje, CH 14</t>
  </si>
  <si>
    <t>IGLA za uvođenje, CH 16</t>
  </si>
  <si>
    <t>KONEKTOR, muški , LLA</t>
  </si>
  <si>
    <t>ŽLICA po Halle-u, savitljiva, duž. 210 mm, fig. 2</t>
  </si>
  <si>
    <t>IGLODRŽAČ po De Bakey-u, TC, duž. 260 mm</t>
  </si>
  <si>
    <t>IGLODRŽAČ po De Bakey-u, TC, duž. 180 mm</t>
  </si>
  <si>
    <t>IGLODRŽAČ po Mayo-Hegar-u, TC, duž. 200 mm</t>
  </si>
  <si>
    <t>IGLODRŽAČ po Crile-Wood-u, TC, rav, duž. 260 mm</t>
  </si>
  <si>
    <t>CRILE-WOOD  Iglodržač , TC, 31 CM</t>
  </si>
  <si>
    <t>FEHLAND HVATALICA.,24CM</t>
  </si>
  <si>
    <t>HVATALICA za želudac i crijeva po Kocher-Atrauma, duž.250 mm</t>
  </si>
  <si>
    <t>KOCHER HVATALICA, ravna, 25CM</t>
  </si>
  <si>
    <t>KLIJEŠTA po Pozzi-u, jači model, duž. 255 mm</t>
  </si>
  <si>
    <t>HVATALICA za krvne žile po DeBakey-u, atrauma, sav.duž.220mm</t>
  </si>
  <si>
    <t>HVATALICA za krvne žile po Debakeybahnson-u, sav. duž.285 mm</t>
  </si>
  <si>
    <t>COOLEY  HVATALICA , 22 CM</t>
  </si>
  <si>
    <t>HVATALICA za art. po Kelly-u, sav., duž. 190 mm</t>
  </si>
  <si>
    <t>HVATALICA za art. po Benolgea-u, rav. duž. 240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</si>
</sst>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\ [$€-1]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indexed="17"/>
      <name val="Calibri"/>
      <family val="2"/>
      <charset val="238"/>
    </font>
    <font>
      <sz val="8"/>
      <name val="Aptos Narrow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theme="1"/>
      <name val="Ubuntu"/>
      <family val="2"/>
      <charset val="238"/>
    </font>
    <font>
      <b/>
      <sz val="11"/>
      <name val="Ubuntu"/>
      <family val="2"/>
      <charset val="238"/>
    </font>
    <font>
      <sz val="11"/>
      <name val="Ubuntu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rgb="FFD9D9D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2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5" fillId="4" borderId="0" applyNumberFormat="0" applyBorder="0" applyAlignment="0" applyProtection="0"/>
    <xf numFmtId="0" fontId="14" fillId="21" borderId="2" applyNumberFormat="0" applyAlignment="0" applyProtection="0"/>
    <xf numFmtId="0" fontId="22" fillId="22" borderId="3" applyNumberFormat="0" applyAlignment="0" applyProtection="0"/>
    <xf numFmtId="0" fontId="23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6" fillId="8" borderId="2" applyNumberFormat="0" applyAlignment="0" applyProtection="0"/>
    <xf numFmtId="0" fontId="21" fillId="0" borderId="7" applyNumberFormat="0" applyFill="0" applyAlignment="0" applyProtection="0"/>
    <xf numFmtId="0" fontId="20" fillId="23" borderId="0" applyNumberFormat="0" applyBorder="0" applyAlignment="0" applyProtection="0"/>
    <xf numFmtId="0" fontId="8" fillId="24" borderId="8" applyNumberFormat="0" applyFont="0" applyAlignment="0" applyProtection="0"/>
    <xf numFmtId="0" fontId="13" fillId="21" borderId="9" applyNumberFormat="0" applyAlignment="0" applyProtection="0"/>
    <xf numFmtId="0" fontId="16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1" fillId="0" borderId="0"/>
  </cellStyleXfs>
  <cellXfs count="41">
    <xf numFmtId="0" fontId="0" fillId="0" borderId="0" xfId="0"/>
    <xf numFmtId="0" fontId="27" fillId="0" borderId="0" xfId="0" applyFont="1"/>
    <xf numFmtId="0" fontId="29" fillId="0" borderId="0" xfId="0" applyFont="1" applyAlignment="1">
      <alignment wrapText="1"/>
    </xf>
    <xf numFmtId="3" fontId="29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5" fontId="29" fillId="0" borderId="0" xfId="1" applyNumberFormat="1" applyFont="1"/>
    <xf numFmtId="165" fontId="29" fillId="0" borderId="0" xfId="0" applyNumberFormat="1" applyFont="1"/>
    <xf numFmtId="49" fontId="29" fillId="0" borderId="0" xfId="0" applyNumberFormat="1" applyFont="1" applyAlignment="1">
      <alignment horizontal="center" vertical="center"/>
    </xf>
    <xf numFmtId="165" fontId="30" fillId="0" borderId="13" xfId="0" applyNumberFormat="1" applyFont="1" applyBorder="1" applyAlignment="1">
      <alignment horizontal="center" vertical="center"/>
    </xf>
    <xf numFmtId="49" fontId="30" fillId="25" borderId="1" xfId="2" applyNumberFormat="1" applyFont="1" applyFill="1" applyBorder="1" applyAlignment="1">
      <alignment horizontal="center" vertical="center" wrapText="1"/>
    </xf>
    <xf numFmtId="2" fontId="30" fillId="25" borderId="1" xfId="2" applyNumberFormat="1" applyFont="1" applyFill="1" applyBorder="1" applyAlignment="1">
      <alignment horizontal="center" vertical="center" wrapText="1"/>
    </xf>
    <xf numFmtId="165" fontId="30" fillId="25" borderId="1" xfId="1" applyNumberFormat="1" applyFont="1" applyFill="1" applyBorder="1" applyAlignment="1" applyProtection="1">
      <alignment horizontal="center" vertical="center" wrapText="1"/>
      <protection locked="0"/>
    </xf>
    <xf numFmtId="165" fontId="30" fillId="25" borderId="1" xfId="2" applyNumberFormat="1" applyFont="1" applyFill="1" applyBorder="1" applyAlignment="1">
      <alignment horizontal="center" vertical="center" wrapText="1"/>
    </xf>
    <xf numFmtId="165" fontId="30" fillId="26" borderId="1" xfId="0" applyNumberFormat="1" applyFont="1" applyFill="1" applyBorder="1" applyAlignment="1">
      <alignment horizontal="center" vertical="center"/>
    </xf>
    <xf numFmtId="2" fontId="30" fillId="27" borderId="1" xfId="2" applyNumberFormat="1" applyFont="1" applyFill="1" applyBorder="1" applyAlignment="1">
      <alignment horizontal="center" vertical="center" wrapText="1"/>
    </xf>
    <xf numFmtId="2" fontId="30" fillId="27" borderId="15" xfId="2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31" fillId="26" borderId="1" xfId="0" applyFont="1" applyFill="1" applyBorder="1" applyAlignment="1">
      <alignment horizontal="center" vertical="center" wrapText="1"/>
    </xf>
    <xf numFmtId="165" fontId="31" fillId="26" borderId="1" xfId="1" applyNumberFormat="1" applyFont="1" applyFill="1" applyBorder="1" applyAlignment="1">
      <alignment vertical="center"/>
    </xf>
    <xf numFmtId="49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3" fontId="30" fillId="0" borderId="1" xfId="0" applyNumberFormat="1" applyFont="1" applyBorder="1"/>
    <xf numFmtId="0" fontId="30" fillId="0" borderId="1" xfId="0" applyFont="1" applyBorder="1"/>
    <xf numFmtId="0" fontId="30" fillId="0" borderId="1" xfId="0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165" fontId="31" fillId="0" borderId="1" xfId="1" applyNumberFormat="1" applyFont="1" applyFill="1" applyBorder="1"/>
    <xf numFmtId="165" fontId="30" fillId="0" borderId="1" xfId="0" applyNumberFormat="1" applyFont="1" applyBorder="1" applyAlignment="1">
      <alignment horizontal="center" vertical="center"/>
    </xf>
    <xf numFmtId="49" fontId="30" fillId="26" borderId="11" xfId="0" applyNumberFormat="1" applyFont="1" applyFill="1" applyBorder="1" applyAlignment="1">
      <alignment horizontal="right" vertical="center"/>
    </xf>
    <xf numFmtId="49" fontId="30" fillId="26" borderId="12" xfId="0" applyNumberFormat="1" applyFont="1" applyFill="1" applyBorder="1" applyAlignment="1">
      <alignment horizontal="right" vertical="center"/>
    </xf>
    <xf numFmtId="49" fontId="30" fillId="26" borderId="14" xfId="0" applyNumberFormat="1" applyFont="1" applyFill="1" applyBorder="1" applyAlignment="1">
      <alignment horizontal="right" vertical="center"/>
    </xf>
    <xf numFmtId="0" fontId="32" fillId="26" borderId="1" xfId="0" applyFont="1" applyFill="1" applyBorder="1" applyAlignment="1">
      <alignment horizontal="left" vertical="center" wrapText="1"/>
    </xf>
    <xf numFmtId="0" fontId="33" fillId="26" borderId="1" xfId="2" applyFont="1" applyFill="1" applyBorder="1" applyAlignment="1">
      <alignment vertical="center" wrapText="1"/>
    </xf>
    <xf numFmtId="0" fontId="33" fillId="26" borderId="1" xfId="2" applyFont="1" applyFill="1" applyBorder="1" applyAlignment="1" applyProtection="1">
      <alignment vertical="center"/>
      <protection locked="0"/>
    </xf>
    <xf numFmtId="0" fontId="33" fillId="26" borderId="1" xfId="2" applyFont="1" applyFill="1" applyBorder="1" applyAlignment="1">
      <alignment horizontal="center" vertical="center" wrapText="1"/>
    </xf>
    <xf numFmtId="0" fontId="33" fillId="26" borderId="1" xfId="2" applyFont="1" applyFill="1" applyBorder="1" applyAlignment="1" applyProtection="1">
      <alignment horizontal="center" vertical="center"/>
      <protection locked="0"/>
    </xf>
    <xf numFmtId="0" fontId="3" fillId="26" borderId="1" xfId="2" applyFont="1" applyFill="1" applyBorder="1" applyAlignment="1">
      <alignment vertical="center" wrapText="1"/>
    </xf>
    <xf numFmtId="0" fontId="3" fillId="26" borderId="1" xfId="2" applyFont="1" applyFill="1" applyBorder="1" applyAlignment="1" applyProtection="1">
      <alignment vertical="center"/>
      <protection locked="0"/>
    </xf>
    <xf numFmtId="0" fontId="3" fillId="26" borderId="1" xfId="2" applyFont="1" applyFill="1" applyBorder="1" applyAlignment="1">
      <alignment horizontal="center" vertical="center"/>
    </xf>
  </cellXfs>
  <cellStyles count="61">
    <cellStyle name="20% - Isticanje1 2" xfId="19" xr:uid="{00000000-0005-0000-0000-000000000000}"/>
    <cellStyle name="20% - Isticanje2 2" xfId="20" xr:uid="{00000000-0005-0000-0000-000001000000}"/>
    <cellStyle name="20% - Isticanje3 2" xfId="21" xr:uid="{00000000-0005-0000-0000-000002000000}"/>
    <cellStyle name="20% - Isticanje4 2" xfId="22" xr:uid="{00000000-0005-0000-0000-000003000000}"/>
    <cellStyle name="20% - Isticanje5 2" xfId="23" xr:uid="{00000000-0005-0000-0000-000004000000}"/>
    <cellStyle name="20% - Isticanje6 2" xfId="24" xr:uid="{00000000-0005-0000-0000-000005000000}"/>
    <cellStyle name="40% - Isticanje2 2" xfId="25" xr:uid="{00000000-0005-0000-0000-000006000000}"/>
    <cellStyle name="40% - Isticanje3 2" xfId="26" xr:uid="{00000000-0005-0000-0000-000007000000}"/>
    <cellStyle name="40% - Isticanje4 2" xfId="27" xr:uid="{00000000-0005-0000-0000-000008000000}"/>
    <cellStyle name="40% - Isticanje5 2" xfId="28" xr:uid="{00000000-0005-0000-0000-000009000000}"/>
    <cellStyle name="40% - Isticanje6 2" xfId="29" xr:uid="{00000000-0005-0000-0000-00000A000000}"/>
    <cellStyle name="60% - Isticanje1 2" xfId="30" xr:uid="{00000000-0005-0000-0000-00000B000000}"/>
    <cellStyle name="60% - Isticanje2 2" xfId="31" xr:uid="{00000000-0005-0000-0000-00000C000000}"/>
    <cellStyle name="60% - Isticanje3 2" xfId="32" xr:uid="{00000000-0005-0000-0000-00000D000000}"/>
    <cellStyle name="60% - Isticanje4 2" xfId="33" xr:uid="{00000000-0005-0000-0000-00000E000000}"/>
    <cellStyle name="60% - Isticanje5 2" xfId="34" xr:uid="{00000000-0005-0000-0000-00000F000000}"/>
    <cellStyle name="60% - Isticanje6 2" xfId="35" xr:uid="{00000000-0005-0000-0000-000010000000}"/>
    <cellStyle name="Bilješka 2" xfId="54" xr:uid="{00000000-0005-0000-0000-000011000000}"/>
    <cellStyle name="Comma" xfId="1" builtinId="3"/>
    <cellStyle name="Comma 2" xfId="9" xr:uid="{00000000-0005-0000-0000-000013000000}"/>
    <cellStyle name="Dobro" xfId="7" xr:uid="{00000000-0005-0000-0000-000014000000}"/>
    <cellStyle name="Dobro 2" xfId="46" xr:uid="{00000000-0005-0000-0000-000015000000}"/>
    <cellStyle name="Excel Built-in Normal" xfId="15" xr:uid="{00000000-0005-0000-0000-000016000000}"/>
    <cellStyle name="Hyperlink 2" xfId="11" xr:uid="{00000000-0005-0000-0000-000017000000}"/>
    <cellStyle name="Isticanje1 2" xfId="36" xr:uid="{00000000-0005-0000-0000-000018000000}"/>
    <cellStyle name="Isticanje2 2" xfId="37" xr:uid="{00000000-0005-0000-0000-000019000000}"/>
    <cellStyle name="Isticanje3 2" xfId="38" xr:uid="{00000000-0005-0000-0000-00001A000000}"/>
    <cellStyle name="Isticanje4 2" xfId="39" xr:uid="{00000000-0005-0000-0000-00001B000000}"/>
    <cellStyle name="Isticanje5 2" xfId="40" xr:uid="{00000000-0005-0000-0000-00001C000000}"/>
    <cellStyle name="Isticanje6 2" xfId="41" xr:uid="{00000000-0005-0000-0000-00001D000000}"/>
    <cellStyle name="Izlaz 2" xfId="55" xr:uid="{00000000-0005-0000-0000-00001E000000}"/>
    <cellStyle name="Izračun 2" xfId="43" xr:uid="{00000000-0005-0000-0000-00001F000000}"/>
    <cellStyle name="Loše 2" xfId="42" xr:uid="{00000000-0005-0000-0000-000020000000}"/>
    <cellStyle name="Naslov 1 2" xfId="47" xr:uid="{00000000-0005-0000-0000-000021000000}"/>
    <cellStyle name="Naslov 2 2" xfId="48" xr:uid="{00000000-0005-0000-0000-000022000000}"/>
    <cellStyle name="Naslov 3 2" xfId="49" xr:uid="{00000000-0005-0000-0000-000023000000}"/>
    <cellStyle name="Naslov 4 2" xfId="50" xr:uid="{00000000-0005-0000-0000-000024000000}"/>
    <cellStyle name="Naslov 5" xfId="56" xr:uid="{00000000-0005-0000-0000-000025000000}"/>
    <cellStyle name="Neutralno 2" xfId="53" xr:uid="{00000000-0005-0000-0000-000026000000}"/>
    <cellStyle name="Normal" xfId="0" builtinId="0"/>
    <cellStyle name="Normal 117 2" xfId="8" xr:uid="{00000000-0005-0000-0000-000028000000}"/>
    <cellStyle name="Normal 12 2" xfId="5" xr:uid="{00000000-0005-0000-0000-000029000000}"/>
    <cellStyle name="Normal 2" xfId="59" xr:uid="{00000000-0005-0000-0000-00002A000000}"/>
    <cellStyle name="Normal 3" xfId="12" xr:uid="{00000000-0005-0000-0000-00002B000000}"/>
    <cellStyle name="Normal 3 10 2" xfId="4" xr:uid="{00000000-0005-0000-0000-00002C000000}"/>
    <cellStyle name="Normal 4" xfId="10" xr:uid="{00000000-0005-0000-0000-00002D000000}"/>
    <cellStyle name="Normal 4 2" xfId="6" xr:uid="{00000000-0005-0000-0000-00002E000000}"/>
    <cellStyle name="Normal 6 4" xfId="3" xr:uid="{00000000-0005-0000-0000-00002F000000}"/>
    <cellStyle name="Normalno 2" xfId="17" xr:uid="{00000000-0005-0000-0000-000030000000}"/>
    <cellStyle name="Normalno 3" xfId="2" xr:uid="{00000000-0005-0000-0000-000031000000}"/>
    <cellStyle name="Normalno 3 2" xfId="18" xr:uid="{00000000-0005-0000-0000-000032000000}"/>
    <cellStyle name="Normalno 4" xfId="60" xr:uid="{00000000-0005-0000-0000-000033000000}"/>
    <cellStyle name="Obično 2" xfId="16" xr:uid="{00000000-0005-0000-0000-000034000000}"/>
    <cellStyle name="Obično 3" xfId="13" xr:uid="{00000000-0005-0000-0000-000035000000}"/>
    <cellStyle name="Obično_List1" xfId="14" xr:uid="{00000000-0005-0000-0000-000036000000}"/>
    <cellStyle name="Povezana ćelija 2" xfId="52" xr:uid="{00000000-0005-0000-0000-000037000000}"/>
    <cellStyle name="Provjera ćelije 2" xfId="44" xr:uid="{00000000-0005-0000-0000-000038000000}"/>
    <cellStyle name="Tekst objašnjenja 2" xfId="45" xr:uid="{00000000-0005-0000-0000-000039000000}"/>
    <cellStyle name="Tekst upozorenja 2" xfId="58" xr:uid="{00000000-0005-0000-0000-00003A000000}"/>
    <cellStyle name="Ukupni zbroj 2" xfId="57" xr:uid="{00000000-0005-0000-0000-00003B000000}"/>
    <cellStyle name="Unos 2" xfId="51" xr:uid="{00000000-0005-0000-0000-00003C000000}"/>
  </cellStyles>
  <dxfs count="0"/>
  <tableStyles count="0" defaultTableStyle="TableStyleMedium2" defaultPivotStyle="PivotStyleLight16"/>
  <colors>
    <mruColors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9F53B25-C812-4B07-A55A-7221A8622461}"/>
            </a:ext>
          </a:extLst>
        </xdr:cNvPr>
        <xdr:cNvSpPr txBox="1"/>
      </xdr:nvSpPr>
      <xdr:spPr>
        <a:xfrm>
          <a:off x="484632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D6F64A0-DEF0-4B5C-BA18-325CC1DEAA89}"/>
            </a:ext>
          </a:extLst>
        </xdr:cNvPr>
        <xdr:cNvSpPr txBox="1"/>
      </xdr:nvSpPr>
      <xdr:spPr>
        <a:xfrm>
          <a:off x="484632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D5FEAA7-E456-403F-9EE5-13EC2CDFB79E}"/>
            </a:ext>
          </a:extLst>
        </xdr:cNvPr>
        <xdr:cNvSpPr txBox="1"/>
      </xdr:nvSpPr>
      <xdr:spPr>
        <a:xfrm>
          <a:off x="4846320" y="216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FCFA8EA-9109-472D-B86D-AE5CCBC27AC8}"/>
            </a:ext>
          </a:extLst>
        </xdr:cNvPr>
        <xdr:cNvSpPr txBox="1"/>
      </xdr:nvSpPr>
      <xdr:spPr>
        <a:xfrm>
          <a:off x="4846320" y="216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FEE722A-AEE4-4CBC-A06A-C77553819C69}"/>
            </a:ext>
          </a:extLst>
        </xdr:cNvPr>
        <xdr:cNvSpPr txBox="1"/>
      </xdr:nvSpPr>
      <xdr:spPr>
        <a:xfrm>
          <a:off x="4846320" y="240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AB324B5-A438-4B22-8A31-051A03500D89}"/>
            </a:ext>
          </a:extLst>
        </xdr:cNvPr>
        <xdr:cNvSpPr txBox="1"/>
      </xdr:nvSpPr>
      <xdr:spPr>
        <a:xfrm>
          <a:off x="4846320" y="240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151F758-F73C-48DB-9FC4-B1D612AEF223}"/>
            </a:ext>
          </a:extLst>
        </xdr:cNvPr>
        <xdr:cNvSpPr txBox="1"/>
      </xdr:nvSpPr>
      <xdr:spPr>
        <a:xfrm>
          <a:off x="484632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2663013-8EE9-4F21-BFE2-F3F484983CE2}"/>
            </a:ext>
          </a:extLst>
        </xdr:cNvPr>
        <xdr:cNvSpPr txBox="1"/>
      </xdr:nvSpPr>
      <xdr:spPr>
        <a:xfrm>
          <a:off x="484632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E10D2BA7-0FDE-4F45-8EAC-96F7839ACC6A}"/>
            </a:ext>
          </a:extLst>
        </xdr:cNvPr>
        <xdr:cNvSpPr txBox="1"/>
      </xdr:nvSpPr>
      <xdr:spPr>
        <a:xfrm>
          <a:off x="4846320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44972CFD-D5E1-419D-8CE2-DF2416DFE156}"/>
            </a:ext>
          </a:extLst>
        </xdr:cNvPr>
        <xdr:cNvSpPr txBox="1"/>
      </xdr:nvSpPr>
      <xdr:spPr>
        <a:xfrm>
          <a:off x="4846320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8C0BA0DD-81A5-4CD9-89E3-DCEDCEB4FB07}"/>
            </a:ext>
          </a:extLst>
        </xdr:cNvPr>
        <xdr:cNvSpPr txBox="1"/>
      </xdr:nvSpPr>
      <xdr:spPr>
        <a:xfrm>
          <a:off x="484632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557A4B7-0268-4BAF-8023-639CCA2CFE60}"/>
            </a:ext>
          </a:extLst>
        </xdr:cNvPr>
        <xdr:cNvSpPr txBox="1"/>
      </xdr:nvSpPr>
      <xdr:spPr>
        <a:xfrm>
          <a:off x="484632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DDA3336-0739-46F8-9F56-4C1ED5767A0A}"/>
            </a:ext>
          </a:extLst>
        </xdr:cNvPr>
        <xdr:cNvSpPr txBox="1"/>
      </xdr:nvSpPr>
      <xdr:spPr>
        <a:xfrm>
          <a:off x="484632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181C46B0-547D-42F0-A16E-642798F3DE40}"/>
            </a:ext>
          </a:extLst>
        </xdr:cNvPr>
        <xdr:cNvSpPr txBox="1"/>
      </xdr:nvSpPr>
      <xdr:spPr>
        <a:xfrm>
          <a:off x="484632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A01FDBA-B2A7-4241-86EB-D05A438C7848}"/>
            </a:ext>
          </a:extLst>
        </xdr:cNvPr>
        <xdr:cNvSpPr txBox="1"/>
      </xdr:nvSpPr>
      <xdr:spPr>
        <a:xfrm>
          <a:off x="4846320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28B695F-E7BC-4216-9193-B8B9D3777680}"/>
            </a:ext>
          </a:extLst>
        </xdr:cNvPr>
        <xdr:cNvSpPr txBox="1"/>
      </xdr:nvSpPr>
      <xdr:spPr>
        <a:xfrm>
          <a:off x="4846320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96CD01C-E2EB-4176-9627-7A4BEA99AE8E}"/>
            </a:ext>
          </a:extLst>
        </xdr:cNvPr>
        <xdr:cNvSpPr txBox="1"/>
      </xdr:nvSpPr>
      <xdr:spPr>
        <a:xfrm>
          <a:off x="4846320" y="86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B1B20BE-8E21-4581-98CB-ACF70DE407FB}"/>
            </a:ext>
          </a:extLst>
        </xdr:cNvPr>
        <xdr:cNvSpPr txBox="1"/>
      </xdr:nvSpPr>
      <xdr:spPr>
        <a:xfrm>
          <a:off x="4846320" y="86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B4B9418-79C8-4B45-8BEF-C51E7FA438B4}"/>
            </a:ext>
          </a:extLst>
        </xdr:cNvPr>
        <xdr:cNvSpPr txBox="1"/>
      </xdr:nvSpPr>
      <xdr:spPr>
        <a:xfrm>
          <a:off x="484632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C087AB8E-E299-4E38-9A6C-B9CE7A7CA02D}"/>
            </a:ext>
          </a:extLst>
        </xdr:cNvPr>
        <xdr:cNvSpPr txBox="1"/>
      </xdr:nvSpPr>
      <xdr:spPr>
        <a:xfrm>
          <a:off x="484632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75539F44-F581-47B3-AD6F-C78153F04979}"/>
            </a:ext>
          </a:extLst>
        </xdr:cNvPr>
        <xdr:cNvSpPr txBox="1"/>
      </xdr:nvSpPr>
      <xdr:spPr>
        <a:xfrm>
          <a:off x="4846320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D0DC5EE9-CE45-4D08-9F5D-6A4F11FE0B29}"/>
            </a:ext>
          </a:extLst>
        </xdr:cNvPr>
        <xdr:cNvSpPr txBox="1"/>
      </xdr:nvSpPr>
      <xdr:spPr>
        <a:xfrm>
          <a:off x="4846320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B9B0A4C-405C-49FA-B52B-AB1316E8B2C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7A401C-9BE0-466C-98A7-1542F041E43A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EFF0568-22A0-4C2D-9BD7-3EB1F07902D8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34370B5-355D-44B6-BCB7-626B84F076AF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BD6D79B-A410-42F0-926A-49334E6C484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8201BDA-94C0-4C91-BB10-D50393D23550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97DD3B3-BF1B-4FBF-9049-236A64E3652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07D654F-A494-4C9D-9DA3-0BCBCDA394D7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5954C91-418B-450E-8E40-22DDF4FEAC9B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E50DB94-9CBF-4304-B14F-676825AC274F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868B548-F207-49FB-A003-0CEEC095A8CC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94EBB87-293B-4BD9-9A28-EBA043A0D3EA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3BFEA0B-74BB-4632-8057-A5DE33C78692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B983D12-1112-4CF5-91A0-C3DDBD59625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A746F6E-CC98-4E3B-873B-7974CC2CEC7F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2E85CE6-231C-4F3B-8C11-92A362B36172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726DB0F-DD1F-4A14-8467-FE848F1D3086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ABB3C65-8D1D-4DE7-B8DF-D87CC7E17F38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C0AF032-108C-4F67-895A-D2717BFD0177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B051037-9C0E-4EDA-8131-9D3026010DDE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CCDA3E8-2867-4DAA-922B-8597C737537F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04146A-51AD-403A-AADE-888ED2DCB617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E0AA9064-D746-45B5-902D-D7210650C47F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CD32B73B-1BC8-4FD2-A4A9-294CA685117D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2D4D8B6A-59AD-4138-B069-380E7B904B9C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16CC221D-C3A7-40FF-AC16-0FCAE7A5EED1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45B0AF3-3AFF-4043-9B65-0AF4E5716DD9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BF0E57DA-C108-4C60-BD46-61054723BA1B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EB37A9F4-FBA3-4487-AC8E-2DE08AE7C586}"/>
            </a:ext>
          </a:extLst>
        </xdr:cNvPr>
        <xdr:cNvSpPr txBox="1"/>
      </xdr:nvSpPr>
      <xdr:spPr>
        <a:xfrm>
          <a:off x="484632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F2DBAAF-0332-48E9-B37D-E59151306A02}"/>
            </a:ext>
          </a:extLst>
        </xdr:cNvPr>
        <xdr:cNvSpPr txBox="1"/>
      </xdr:nvSpPr>
      <xdr:spPr>
        <a:xfrm>
          <a:off x="484632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9296C89-2844-4640-912F-D7054CA81D2F}"/>
            </a:ext>
          </a:extLst>
        </xdr:cNvPr>
        <xdr:cNvSpPr txBox="1"/>
      </xdr:nvSpPr>
      <xdr:spPr>
        <a:xfrm>
          <a:off x="484632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6AF76845-C7B5-4888-96D8-B9B04820E08D}"/>
            </a:ext>
          </a:extLst>
        </xdr:cNvPr>
        <xdr:cNvSpPr txBox="1"/>
      </xdr:nvSpPr>
      <xdr:spPr>
        <a:xfrm>
          <a:off x="484632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33396086-6E60-480B-BCE6-96913062DBC2}"/>
            </a:ext>
          </a:extLst>
        </xdr:cNvPr>
        <xdr:cNvSpPr txBox="1"/>
      </xdr:nvSpPr>
      <xdr:spPr>
        <a:xfrm>
          <a:off x="4846320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4FD002F4-FAF3-4BF6-8EFE-0B74301300B5}"/>
            </a:ext>
          </a:extLst>
        </xdr:cNvPr>
        <xdr:cNvSpPr txBox="1"/>
      </xdr:nvSpPr>
      <xdr:spPr>
        <a:xfrm>
          <a:off x="4846320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DC0AB8E-542E-4257-A5B0-FAA62656A83E}"/>
            </a:ext>
          </a:extLst>
        </xdr:cNvPr>
        <xdr:cNvSpPr txBox="1"/>
      </xdr:nvSpPr>
      <xdr:spPr>
        <a:xfrm>
          <a:off x="484632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C96BC780-1D74-49AA-9DE5-36C382918713}"/>
            </a:ext>
          </a:extLst>
        </xdr:cNvPr>
        <xdr:cNvSpPr txBox="1"/>
      </xdr:nvSpPr>
      <xdr:spPr>
        <a:xfrm>
          <a:off x="484632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ED9D347F-9952-4F00-8CCF-0EB7B051A4C4}"/>
            </a:ext>
          </a:extLst>
        </xdr:cNvPr>
        <xdr:cNvSpPr txBox="1"/>
      </xdr:nvSpPr>
      <xdr:spPr>
        <a:xfrm>
          <a:off x="484632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BFC33E18-1CA6-41EC-93EF-4FF3FEC69E03}"/>
            </a:ext>
          </a:extLst>
        </xdr:cNvPr>
        <xdr:cNvSpPr txBox="1"/>
      </xdr:nvSpPr>
      <xdr:spPr>
        <a:xfrm>
          <a:off x="484632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9A8F8AF4-9747-4904-B323-B1F4B9329E4D}"/>
            </a:ext>
          </a:extLst>
        </xdr:cNvPr>
        <xdr:cNvSpPr txBox="1"/>
      </xdr:nvSpPr>
      <xdr:spPr>
        <a:xfrm>
          <a:off x="4846320" y="265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69D0BEA2-1F99-4134-B1D1-4B71F1837016}"/>
            </a:ext>
          </a:extLst>
        </xdr:cNvPr>
        <xdr:cNvSpPr txBox="1"/>
      </xdr:nvSpPr>
      <xdr:spPr>
        <a:xfrm>
          <a:off x="4846320" y="265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874A13E3-A7E8-45F5-AC99-14C676ACE37E}"/>
            </a:ext>
          </a:extLst>
        </xdr:cNvPr>
        <xdr:cNvSpPr txBox="1"/>
      </xdr:nvSpPr>
      <xdr:spPr>
        <a:xfrm>
          <a:off x="484632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A8DF6F2D-1EB9-405D-9541-F6F64D7413FC}"/>
            </a:ext>
          </a:extLst>
        </xdr:cNvPr>
        <xdr:cNvSpPr txBox="1"/>
      </xdr:nvSpPr>
      <xdr:spPr>
        <a:xfrm>
          <a:off x="484632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D7AB2C15-D815-4EC2-A13D-94D5C791CD96}"/>
            </a:ext>
          </a:extLst>
        </xdr:cNvPr>
        <xdr:cNvSpPr txBox="1"/>
      </xdr:nvSpPr>
      <xdr:spPr>
        <a:xfrm>
          <a:off x="4846320" y="28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9558EA5E-9BCB-469C-A31E-AAAD4099E82E}"/>
            </a:ext>
          </a:extLst>
        </xdr:cNvPr>
        <xdr:cNvSpPr txBox="1"/>
      </xdr:nvSpPr>
      <xdr:spPr>
        <a:xfrm>
          <a:off x="4846320" y="28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4C4EE1D9-669A-491D-B54F-017703BB897C}"/>
            </a:ext>
          </a:extLst>
        </xdr:cNvPr>
        <xdr:cNvSpPr txBox="1"/>
      </xdr:nvSpPr>
      <xdr:spPr>
        <a:xfrm>
          <a:off x="4846320" y="527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D62E1C3C-7894-4178-8598-01F17504B5B0}"/>
            </a:ext>
          </a:extLst>
        </xdr:cNvPr>
        <xdr:cNvSpPr txBox="1"/>
      </xdr:nvSpPr>
      <xdr:spPr>
        <a:xfrm>
          <a:off x="4846320" y="527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60AA496E-42CC-4B67-A5B0-806BE60B62C3}"/>
            </a:ext>
          </a:extLst>
        </xdr:cNvPr>
        <xdr:cNvSpPr txBox="1"/>
      </xdr:nvSpPr>
      <xdr:spPr>
        <a:xfrm>
          <a:off x="4846320" y="615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B851F29-7F8D-42E9-AC0C-7075335BEDB8}"/>
            </a:ext>
          </a:extLst>
        </xdr:cNvPr>
        <xdr:cNvSpPr txBox="1"/>
      </xdr:nvSpPr>
      <xdr:spPr>
        <a:xfrm>
          <a:off x="4846320" y="615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6C3632B4-C976-42CB-94C5-5A560BD26501}"/>
            </a:ext>
          </a:extLst>
        </xdr:cNvPr>
        <xdr:cNvSpPr txBox="1"/>
      </xdr:nvSpPr>
      <xdr:spPr>
        <a:xfrm>
          <a:off x="4846320" y="702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BABAD427-4664-4CA0-BD24-5FCF695231A5}"/>
            </a:ext>
          </a:extLst>
        </xdr:cNvPr>
        <xdr:cNvSpPr txBox="1"/>
      </xdr:nvSpPr>
      <xdr:spPr>
        <a:xfrm>
          <a:off x="4846320" y="702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D45A5743-95AB-4384-87FB-1471F8680C3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2D153BC4-CE24-4E8E-9836-A72A4B907390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9B6368CE-2A10-415B-B25A-11DAC2BEE13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B5D28C1-ED80-4F74-84EF-F2C2AEB65600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BDB3379B-7E12-4371-86FF-D2805552CBFC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CD3D6F62-7B5D-4E82-8F74-82AF605806EC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9983A3D7-5D51-41FA-85C7-F3128ABFCA35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DD8D50F1-09D8-427C-881B-818F84499F06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4DD8CBA8-1719-4ED0-BD7F-AF78EA526306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8F7CA289-62EC-4187-825B-96F677B47D5C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C36A0AAF-E53D-4744-8A58-ABB4E0C3EE39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38419BD2-7FFE-4632-AFB4-E465A036B8B0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18BFEFFA-C3C4-4118-8CED-513566883B13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9B133AC2-04CF-46D0-B5F5-880360A13F6C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652ED5B3-9AB2-4333-A6C8-0194FA37F513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46F2C262-833B-42D7-9E3A-0A819AA2D0B1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600C8224-31AB-468B-96A2-55CC75C5CFDE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73D2FACC-C1BA-4AF8-AD23-DAE6F855A9BB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1C19F157-1B58-4675-8FC1-44D48F12F698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F3A0143C-68B5-48B3-9DBA-682E35773AAD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781BF061-556C-4883-A710-9AB9A64C5927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556F4EA0-71F3-4437-BAA0-726D3DAC475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190EB8F8-68E3-43DC-8D49-2A5C50515D8D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F9254A1E-E1C4-43B4-B20B-3535C9EFB283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213152CD-2C93-4598-A3A0-A628E47327B8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9DA5A94A-AEFF-4820-ABFA-AAF4800AC76D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91779BF5-6245-4E7B-AE17-9B7D6D808D9B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4E1F1058-D192-423B-BD0E-3189B395FDB1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2BCD1D7C-65A5-4251-84D7-7487017AB788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5ACDC293-4566-4A56-BEB4-B64CD840F173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10610FC4-E661-4EF4-B690-3D4B9892372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6637304B-C778-424A-937C-507F8FF2E129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5B7520C7-3B4C-48BB-86EC-C80FA289C11A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A587391B-5EDC-4DD3-AE8A-53F6C5A105EF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F7AC2FCC-8B70-46D2-9474-E4DB826B8A01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E557FCC8-866C-4327-B62D-42B0FA043CBC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BD800E7E-0C64-480A-A0E3-98E012E7C3BF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1AB36BE3-98A5-48B5-BC64-4B07B74EC818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688072D0-6851-469C-96CF-D2A0AA07468E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FBBF5C92-1110-4289-A866-CE13830C9569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F1E2732D-5877-4D54-9678-809BCA9AA572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C0DFF0F3-DDBC-4D47-A088-5786196DCFCC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AB9D4B6F-615F-440C-8452-7A916100A611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F5AF2F56-167B-4840-9903-3591557C72B5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EA9FB045-D73D-4E8F-9F4F-4D3F0295492F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C9BCBA39-E1D6-4BFB-AF15-CAB5DAC9559A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B19783E-63CB-4DAE-BA97-2935A7550C5D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E17DFCF4-7222-4B44-94D8-E4BBB4FBF730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4B7DA986-E80F-471C-818F-395E62F344F8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B8DBE19A-FB93-4514-A8DB-3BFF9B8CAF77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9756DA1A-6A8C-47EC-927B-6ED11BD2BA3C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C6FCC0-169C-4B84-8521-D8DB08A3B1C7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397FF8A3-8064-4F25-83B9-EC97E6EB3979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F51DDB04-652A-44ED-8F9A-B07B446B43A0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A561C47E-7899-49A1-B9CC-019AA52A81CB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B02EE085-FD41-4918-9C35-563B52EC0CB8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74D8E775-848A-47F8-ACA2-BFEAF02CE564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58136D82-56BF-4AC1-9971-2428F4F815B4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513580A5-9047-4AB2-82FB-FC61F4AA900C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662709EA-AEAC-46BE-B9A9-527C5EE38581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F0E96D97-BABD-459A-A332-5FF499695339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F053B989-35A8-484F-9C38-A5A2751E4393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BB600D3E-ED04-40D5-9F90-9A7DC063D937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C79AB79-610F-4ABF-8D61-FFFCC200E490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E14286A5-96FC-43EA-AB38-E6F002B5AB92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C3250502-635D-4A0D-9B19-26F274543C8B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65CE6CB9-7E4D-4CB5-849A-EC7003B90A8B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85A88390-3EBF-403C-843D-2C0EB8D3DC4A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79194BAF-D7A5-4359-B956-901B58DDD3AE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B2E1B066-CD5B-4146-8D46-83571F8B805E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278B41C7-1330-4D6B-8F06-6E5B137D1D89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95BA8D01-96A6-488D-8EAA-B502F03529E0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E4DA5940-38BC-417D-A8F2-2944A4FDCDCF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3A5B1045-FC46-4B90-BC86-2FD355068297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6584D7A7-1414-42AF-9E6D-6BF98E1EB0B7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3A20BE86-B101-435D-8B48-DE2C209060E1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AC253FE5-B1CC-4DAA-A026-22B0B2F9EADE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535A162E-89B2-40B1-B779-90F2206CB825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B31398A-606D-43FB-9DD7-0E9F43D6A3E8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754C2AA8-CDEF-4881-BAC4-16012A6E763D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300DAA79-D0AE-4815-8299-331658E56677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41AC3C32-A945-47F0-BDE9-8A9796435615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21A9A56D-3814-40C3-8498-6F4AD3939E9A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5A9B1CAC-C6E1-4451-B9EB-5EE26C37D8B4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2F950F38-4965-4D4F-B5D1-91A21BCB6F99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40EAC5BA-4D70-4398-8F84-6CCCC2BAE854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3A4404CA-751B-4F90-9AA0-ABCC40CCF3E2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8F320BD-B7DA-4815-88CA-A1EA258B5909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A9C9CC2D-3954-4D4B-98CF-C0F694328D5B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13843AF0-93D7-4210-921E-509188E42B5E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3BEC4D82-41B8-4ED1-B803-33EC8706D986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85C8CF01-3D94-4295-850B-35487ED46A05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BE493E95-18F2-468F-BFBB-33C3EEE7A862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79DEE6B2-6139-4A27-B5A6-D4C99ABEFC57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2D701602-1279-4C09-8585-E1FB3185DA6B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1361E909-7590-4FC7-A6D1-44D1CEF350BC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C979400F-B40A-4B76-A130-91EC239679E7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FC71D880-9D6C-4E14-BA0E-CDC383E6ED4A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7F498780-A58E-464B-8857-1A2BB855E960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BAA19E36-A163-43F2-BEC2-C05AB94251BD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87E61AFA-FD28-4350-91DC-0E42E654209C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BA38793A-B5FA-42B1-B7C5-9ECBC71DE42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2E879877-7B82-4703-B521-42C36E46CD05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28ECCC1F-278E-45EF-98E2-086FA1363169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D3791F7B-9640-4A1A-931D-E32241B7C34F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84E504A5-6D31-4246-975C-A350A7583037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22C406CB-BC4F-4DAB-92FC-D27EF28F93A0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A0568A73-845A-43FB-A51D-BEAE22E5E035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AF25CF1D-4695-41E7-B643-4F4401AC642B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BAACAA1F-6248-49DF-87BC-8B6A4B308A82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F3F043BD-3837-4D82-A0F6-8686FCFE02E3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480D4A18-EA37-43C9-AD77-840F0E54FEEE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1879C148-B510-4115-8CB7-9C5043AEB97D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A9DF835D-F887-4067-B46E-B832F13BC0D7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7CB21B19-D16D-49D7-8BD3-85210121AC92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C596159-38E0-44BD-AE58-9A5AD7A0B84E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93BBD9BC-7B76-4ADA-8928-AFC5F7ED9D3B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12EEB5C3-3EAE-472B-9083-8173DF90BFA0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5654CD80-B784-447E-8ACC-84A4BEDB2196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D076067E-7D4E-4DFF-B853-84C97EBEE246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F6EC383F-8A3A-4DCB-B794-12DD8336D264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5D70E871-C186-4216-9768-B04215ABFCD3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64535AEE-0D8D-4387-9E5A-243A9DA7017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BE1A43D2-0F8D-43E5-B86A-D575EF142F04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1F2AB9F3-4219-4FD6-900F-2EEC30F580EA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7A71DD57-9A13-470D-A7DF-4B474568B327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9F7F20A0-77D0-455E-8986-F8487FAFF23B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2E462C28-AF2E-4C08-9FCB-98FBB657799C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E3C9FE31-7282-496F-B5BF-F072F24CCCF0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D41CE485-721B-4AE3-AED3-D7A94B4E199E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B07FC139-6D8F-428D-832F-9821E9D75503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755995F3-73B3-46F1-A7A2-1CDC6974518B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C560C9BC-152A-4685-A200-83F2F202D9CC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DDF0572B-50AE-48C1-B6C7-838571EF1C45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D8C94CCD-82B9-41AE-A625-730CB259B259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6F5927F5-871A-49ED-A90E-0DECB1ED5518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C5AED6CE-5146-400D-A578-D7262F777261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7386A8B9-E738-4C35-855C-A100A5FDF110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E3449ED-AD61-46B5-8CFD-E8BB9C30F891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317BCFE2-A48B-48CB-B7A8-EEA647DE7A2D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A14BA997-070B-4C83-937A-35AD742B592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3BE111C4-0DEB-48CF-ADCA-E0550848713E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51A1643F-D8A7-4837-89C5-B887058DAA90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3C19B3A7-B72E-4D34-810A-8EE5D9DEDC6A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EE96E475-CCF7-44CC-81CF-30E9C44A842A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5699DB8C-7949-41E6-B81E-20E42B4514CE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FD33EF27-716F-4E4B-9F10-5772594C00DE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1BC19F42-4854-4D3B-A6D9-8F804961B3A3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B93C61B3-BB84-4A3B-9AC1-8FF0A964A74E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29DD4A7-BD7F-412F-8BA1-1F0FD8E76D12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6E6F371D-9A3F-446B-A817-7422ED0BD03B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C8B9E2D0-C214-43A2-8362-CEC1AD7B9BC3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34B5C81-8728-4C3F-9112-49E6CDC23F73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59AB9A33-BE3C-4EAA-895B-AABB87EB6EC4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68435F28-E95C-4CDA-ADB6-9F576F081C6C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290A1D3F-04D8-4E51-A1B9-512813335E7A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2CB7F80E-2A2A-4706-BB6D-C48D09740CD3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A5FD9504-2AB9-4EF4-8175-02342DD76474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C9F11E35-11EB-42FF-B614-A436E44E5B18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5A33B4B7-40C5-4279-805D-1F43333EF663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4EBEF560-979B-4E08-8E8E-8D51F1B36D7A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407A4606-AE98-4035-95E0-465D47479985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2454AAB9-FC8C-4364-B0F8-7CD1F458EE94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9001269B-F830-4431-AACD-A4CF004D56BA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991C70BA-96CC-4CDD-92F7-7F91B8033661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19557EED-9521-4919-A1B3-2C9CFFADAA4A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7CDAE81B-E9AB-40E0-8236-2A0C2C1BF183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B5D48012-8585-4A82-8E94-21A152B4A841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AE68F70-6A44-46E4-866F-5E71E9ABC7E2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8A6A59E8-2FB7-4621-B243-1375C7812B62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E0BB934B-DC03-4F78-88E5-BE14015DFAE3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9AEC62B1-F68E-4E4E-A18D-AC87FD92A1A0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BFDEAF10-F68D-4FF8-A608-E5D33ED3D04C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9091E882-1663-4654-BC56-FF45A08FF322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11FA0806-8FB1-491B-98A0-982A3ED4C40B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BA788AB8-399C-4156-AABA-8C7172C99BEC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B089721D-3B8A-4E4C-BFBB-D714DF90AB38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82D6968A-89E3-46FC-A85D-D5039F20AF15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F8755FBF-BAF1-48A3-A6B7-3D72D43B3691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A9EF589C-C602-4BFB-A148-499E43148FE5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C4EBCB36-9788-48AA-BABE-841E3F534807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F7ABED34-4756-400C-B9CC-BE6A60800FEC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7354BCE4-4929-4531-AE3B-6D0994110AA5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9509C013-1820-4E5B-A311-15CE9E4BBB2F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714890C9-3C83-455A-8CEC-D246CC6687C2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5F05A31C-5DF1-46D1-99FC-C5D90D7BCFF0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640B2F24-A6E0-4B47-97B9-ADC22BA6C740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C398FC7A-15F9-4CEB-B5FE-B7729F4FEA24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2729D292-0A18-4931-9EF9-B8683B045D88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D7DBDEF3-54DB-48C8-9CBA-68DC87186E7C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1BD79604-E756-4C76-B040-7B001B830537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FCEA6658-E46D-45E4-9DE8-6B65BA19A262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B2E4615B-25B1-4E50-A9F6-C824B65326B1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5DFF892F-8E61-4BDB-AB69-D6B232E8AA91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16287CCE-809F-4010-9873-1A674189A969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12EC575B-BDA4-4167-86BB-3147127A2E62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6AFE29A5-485B-4FFF-A3C8-C0FF8C610D42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5FFCDA2C-13BC-48F1-B475-B62181074956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B3B516A3-39C3-48EC-8A5C-43DB42D7C01F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7185F9EC-6B2D-4F4B-A824-1ED8E9BFBEFF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74" name="Picture 4">
          <a:extLst>
            <a:ext uri="{FF2B5EF4-FFF2-40B4-BE49-F238E27FC236}">
              <a16:creationId xmlns:a16="http://schemas.microsoft.com/office/drawing/2014/main" id="{E83079CC-2F43-4F73-BE42-4E03DBB36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75" name="Picture 4">
          <a:extLst>
            <a:ext uri="{FF2B5EF4-FFF2-40B4-BE49-F238E27FC236}">
              <a16:creationId xmlns:a16="http://schemas.microsoft.com/office/drawing/2014/main" id="{440C21C9-59F8-4150-AF9A-221970277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953"/>
    <xdr:pic>
      <xdr:nvPicPr>
        <xdr:cNvPr id="276" name="Picture 4">
          <a:extLst>
            <a:ext uri="{FF2B5EF4-FFF2-40B4-BE49-F238E27FC236}">
              <a16:creationId xmlns:a16="http://schemas.microsoft.com/office/drawing/2014/main" id="{139908FC-F5E8-4D02-BC0D-B1CA290F5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77" name="Picture 276">
          <a:extLst>
            <a:ext uri="{FF2B5EF4-FFF2-40B4-BE49-F238E27FC236}">
              <a16:creationId xmlns:a16="http://schemas.microsoft.com/office/drawing/2014/main" id="{223AD216-BCFC-4AC4-9AF9-47397EB7F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953"/>
    <xdr:pic>
      <xdr:nvPicPr>
        <xdr:cNvPr id="278" name="Picture 4">
          <a:extLst>
            <a:ext uri="{FF2B5EF4-FFF2-40B4-BE49-F238E27FC236}">
              <a16:creationId xmlns:a16="http://schemas.microsoft.com/office/drawing/2014/main" id="{378F2799-0848-489B-84F1-1FCFEE576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79" name="Picture 4">
          <a:extLst>
            <a:ext uri="{FF2B5EF4-FFF2-40B4-BE49-F238E27FC236}">
              <a16:creationId xmlns:a16="http://schemas.microsoft.com/office/drawing/2014/main" id="{A80F512A-7EBE-4EC6-AF33-6ADE46675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0" name="Picture 4">
          <a:extLst>
            <a:ext uri="{FF2B5EF4-FFF2-40B4-BE49-F238E27FC236}">
              <a16:creationId xmlns:a16="http://schemas.microsoft.com/office/drawing/2014/main" id="{BFA75CE3-BB4E-4654-A405-920A99F9C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1" name="Picture 4">
          <a:extLst>
            <a:ext uri="{FF2B5EF4-FFF2-40B4-BE49-F238E27FC236}">
              <a16:creationId xmlns:a16="http://schemas.microsoft.com/office/drawing/2014/main" id="{BC4B80BC-B216-48C0-9F32-5D9F7FE08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2" name="Picture 4">
          <a:extLst>
            <a:ext uri="{FF2B5EF4-FFF2-40B4-BE49-F238E27FC236}">
              <a16:creationId xmlns:a16="http://schemas.microsoft.com/office/drawing/2014/main" id="{8EDE064E-5B5F-40A2-995C-1FCF42AC6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953"/>
    <xdr:pic>
      <xdr:nvPicPr>
        <xdr:cNvPr id="283" name="Picture 4">
          <a:extLst>
            <a:ext uri="{FF2B5EF4-FFF2-40B4-BE49-F238E27FC236}">
              <a16:creationId xmlns:a16="http://schemas.microsoft.com/office/drawing/2014/main" id="{35DD70E1-A819-4592-8499-8B99A9AD7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1905"/>
    <xdr:pic>
      <xdr:nvPicPr>
        <xdr:cNvPr id="284" name="Picture 4">
          <a:extLst>
            <a:ext uri="{FF2B5EF4-FFF2-40B4-BE49-F238E27FC236}">
              <a16:creationId xmlns:a16="http://schemas.microsoft.com/office/drawing/2014/main" id="{B2BE6318-6BB8-4BE8-AF96-A8525F5E7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5" name="Picture 4">
          <a:extLst>
            <a:ext uri="{FF2B5EF4-FFF2-40B4-BE49-F238E27FC236}">
              <a16:creationId xmlns:a16="http://schemas.microsoft.com/office/drawing/2014/main" id="{DD9ADD38-E378-43BF-8145-55CDD2C63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1905"/>
    <xdr:pic>
      <xdr:nvPicPr>
        <xdr:cNvPr id="286" name="Picture 4">
          <a:extLst>
            <a:ext uri="{FF2B5EF4-FFF2-40B4-BE49-F238E27FC236}">
              <a16:creationId xmlns:a16="http://schemas.microsoft.com/office/drawing/2014/main" id="{8C441049-8612-44EC-A12A-A054CFC0B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7" name="Picture 4">
          <a:extLst>
            <a:ext uri="{FF2B5EF4-FFF2-40B4-BE49-F238E27FC236}">
              <a16:creationId xmlns:a16="http://schemas.microsoft.com/office/drawing/2014/main" id="{7BC83D0B-46DE-4A44-BAF9-BFEB37E00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8" name="Picture 4">
          <a:extLst>
            <a:ext uri="{FF2B5EF4-FFF2-40B4-BE49-F238E27FC236}">
              <a16:creationId xmlns:a16="http://schemas.microsoft.com/office/drawing/2014/main" id="{225EAD94-48C6-435D-A148-19847AADB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9" name="Picture 4">
          <a:extLst>
            <a:ext uri="{FF2B5EF4-FFF2-40B4-BE49-F238E27FC236}">
              <a16:creationId xmlns:a16="http://schemas.microsoft.com/office/drawing/2014/main" id="{F540496C-C539-43D4-9DE7-8C8BDD923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0" name="Picture 4">
          <a:extLst>
            <a:ext uri="{FF2B5EF4-FFF2-40B4-BE49-F238E27FC236}">
              <a16:creationId xmlns:a16="http://schemas.microsoft.com/office/drawing/2014/main" id="{0FD63DCD-C322-4E2E-A40E-402374DCF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1" name="Picture 4">
          <a:extLst>
            <a:ext uri="{FF2B5EF4-FFF2-40B4-BE49-F238E27FC236}">
              <a16:creationId xmlns:a16="http://schemas.microsoft.com/office/drawing/2014/main" id="{47316EBB-B43E-403C-BA70-1FD80746D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953"/>
    <xdr:pic>
      <xdr:nvPicPr>
        <xdr:cNvPr id="292" name="Picture 4">
          <a:extLst>
            <a:ext uri="{FF2B5EF4-FFF2-40B4-BE49-F238E27FC236}">
              <a16:creationId xmlns:a16="http://schemas.microsoft.com/office/drawing/2014/main" id="{6144BE11-6F8F-46BE-A565-E6AD075EE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3" name="Picture 4">
          <a:extLst>
            <a:ext uri="{FF2B5EF4-FFF2-40B4-BE49-F238E27FC236}">
              <a16:creationId xmlns:a16="http://schemas.microsoft.com/office/drawing/2014/main" id="{D308908B-13FC-4F6B-A70E-45BC263FB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1905"/>
    <xdr:pic>
      <xdr:nvPicPr>
        <xdr:cNvPr id="294" name="Picture 4">
          <a:extLst>
            <a:ext uri="{FF2B5EF4-FFF2-40B4-BE49-F238E27FC236}">
              <a16:creationId xmlns:a16="http://schemas.microsoft.com/office/drawing/2014/main" id="{0D4A3C9F-9F83-4A92-8FA7-9AD285023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5" name="Picture 4">
          <a:extLst>
            <a:ext uri="{FF2B5EF4-FFF2-40B4-BE49-F238E27FC236}">
              <a16:creationId xmlns:a16="http://schemas.microsoft.com/office/drawing/2014/main" id="{70DE3C64-D9B7-4E1A-9DCC-1B15D7D74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1905"/>
    <xdr:pic>
      <xdr:nvPicPr>
        <xdr:cNvPr id="296" name="Picture 4">
          <a:extLst>
            <a:ext uri="{FF2B5EF4-FFF2-40B4-BE49-F238E27FC236}">
              <a16:creationId xmlns:a16="http://schemas.microsoft.com/office/drawing/2014/main" id="{30E06DFC-457A-4523-9C14-8348FF6F5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7" name="Picture 4">
          <a:extLst>
            <a:ext uri="{FF2B5EF4-FFF2-40B4-BE49-F238E27FC236}">
              <a16:creationId xmlns:a16="http://schemas.microsoft.com/office/drawing/2014/main" id="{86C04BBE-CF44-45C7-B37E-18124340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8" name="Picture 4">
          <a:extLst>
            <a:ext uri="{FF2B5EF4-FFF2-40B4-BE49-F238E27FC236}">
              <a16:creationId xmlns:a16="http://schemas.microsoft.com/office/drawing/2014/main" id="{A36A5501-EDF7-425D-B508-FF4AA0800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9" name="Picture 4">
          <a:extLst>
            <a:ext uri="{FF2B5EF4-FFF2-40B4-BE49-F238E27FC236}">
              <a16:creationId xmlns:a16="http://schemas.microsoft.com/office/drawing/2014/main" id="{9410D414-9E4B-4221-9842-69AFFFC34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0" name="Picture 4">
          <a:extLst>
            <a:ext uri="{FF2B5EF4-FFF2-40B4-BE49-F238E27FC236}">
              <a16:creationId xmlns:a16="http://schemas.microsoft.com/office/drawing/2014/main" id="{AF10AD20-A992-4BE7-8375-D087060A9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1" name="Picture 4">
          <a:extLst>
            <a:ext uri="{FF2B5EF4-FFF2-40B4-BE49-F238E27FC236}">
              <a16:creationId xmlns:a16="http://schemas.microsoft.com/office/drawing/2014/main" id="{58454264-B85F-491C-90A7-D2CDDE24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2" name="Picture 4">
          <a:extLst>
            <a:ext uri="{FF2B5EF4-FFF2-40B4-BE49-F238E27FC236}">
              <a16:creationId xmlns:a16="http://schemas.microsoft.com/office/drawing/2014/main" id="{C10DC5F6-9942-48C9-8EF9-9DBD23F53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3" name="Picture 4">
          <a:extLst>
            <a:ext uri="{FF2B5EF4-FFF2-40B4-BE49-F238E27FC236}">
              <a16:creationId xmlns:a16="http://schemas.microsoft.com/office/drawing/2014/main" id="{2B9A565F-4D3F-4A70-9C64-5BF2B3A2D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4" name="Picture 4">
          <a:extLst>
            <a:ext uri="{FF2B5EF4-FFF2-40B4-BE49-F238E27FC236}">
              <a16:creationId xmlns:a16="http://schemas.microsoft.com/office/drawing/2014/main" id="{2CDEAB9D-C22A-4C04-BA5E-7FD8ABA41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5" name="Picture 4">
          <a:extLst>
            <a:ext uri="{FF2B5EF4-FFF2-40B4-BE49-F238E27FC236}">
              <a16:creationId xmlns:a16="http://schemas.microsoft.com/office/drawing/2014/main" id="{6E37925D-A59A-4881-9781-97D37DDF3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6" name="Picture 4">
          <a:extLst>
            <a:ext uri="{FF2B5EF4-FFF2-40B4-BE49-F238E27FC236}">
              <a16:creationId xmlns:a16="http://schemas.microsoft.com/office/drawing/2014/main" id="{646E1922-9FB2-4D13-94F5-3B6DB08A2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7" name="Picture 4">
          <a:extLst>
            <a:ext uri="{FF2B5EF4-FFF2-40B4-BE49-F238E27FC236}">
              <a16:creationId xmlns:a16="http://schemas.microsoft.com/office/drawing/2014/main" id="{20FDE6F2-1EBC-4E24-B0FD-0F87017F2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8" name="Picture 4">
          <a:extLst>
            <a:ext uri="{FF2B5EF4-FFF2-40B4-BE49-F238E27FC236}">
              <a16:creationId xmlns:a16="http://schemas.microsoft.com/office/drawing/2014/main" id="{0246CDFD-363C-40C7-AE35-8481D2A37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9" name="Picture 4">
          <a:extLst>
            <a:ext uri="{FF2B5EF4-FFF2-40B4-BE49-F238E27FC236}">
              <a16:creationId xmlns:a16="http://schemas.microsoft.com/office/drawing/2014/main" id="{29128422-1DFD-4304-BCCE-5AEAC65ED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10" name="Picture 4">
          <a:extLst>
            <a:ext uri="{FF2B5EF4-FFF2-40B4-BE49-F238E27FC236}">
              <a16:creationId xmlns:a16="http://schemas.microsoft.com/office/drawing/2014/main" id="{84731CEA-683A-4162-8C5B-B8C4F47FC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11" name="Picture 310">
          <a:extLst>
            <a:ext uri="{FF2B5EF4-FFF2-40B4-BE49-F238E27FC236}">
              <a16:creationId xmlns:a16="http://schemas.microsoft.com/office/drawing/2014/main" id="{D1A6C86C-D1AE-4E40-ACF9-73A687DE5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12" name="Picture 4">
          <a:extLst>
            <a:ext uri="{FF2B5EF4-FFF2-40B4-BE49-F238E27FC236}">
              <a16:creationId xmlns:a16="http://schemas.microsoft.com/office/drawing/2014/main" id="{1949AB22-1ED6-48FC-9369-01BA74F6C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13" name="Picture 4">
          <a:extLst>
            <a:ext uri="{FF2B5EF4-FFF2-40B4-BE49-F238E27FC236}">
              <a16:creationId xmlns:a16="http://schemas.microsoft.com/office/drawing/2014/main" id="{E2D67937-5445-421C-9D8D-0E3D78DD8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BA0DC5B6-7F57-40F7-B305-B119F582FD65}"/>
            </a:ext>
          </a:extLst>
        </xdr:cNvPr>
        <xdr:cNvSpPr txBox="1"/>
      </xdr:nvSpPr>
      <xdr:spPr>
        <a:xfrm>
          <a:off x="4846320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CB22FC69-45A6-4A79-9F37-79B41439BD75}"/>
            </a:ext>
          </a:extLst>
        </xdr:cNvPr>
        <xdr:cNvSpPr txBox="1"/>
      </xdr:nvSpPr>
      <xdr:spPr>
        <a:xfrm>
          <a:off x="4846320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D0AEB406-A578-4935-BC02-1932F5455C64}"/>
            </a:ext>
          </a:extLst>
        </xdr:cNvPr>
        <xdr:cNvSpPr txBox="1"/>
      </xdr:nvSpPr>
      <xdr:spPr>
        <a:xfrm>
          <a:off x="484632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70F40743-DEC4-4690-B7E1-B29180DEBABE}"/>
            </a:ext>
          </a:extLst>
        </xdr:cNvPr>
        <xdr:cNvSpPr txBox="1"/>
      </xdr:nvSpPr>
      <xdr:spPr>
        <a:xfrm>
          <a:off x="484632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4E29A553-972F-43AB-A603-97FE574B7B38}"/>
            </a:ext>
          </a:extLst>
        </xdr:cNvPr>
        <xdr:cNvSpPr txBox="1"/>
      </xdr:nvSpPr>
      <xdr:spPr>
        <a:xfrm>
          <a:off x="484632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DC7EB5A1-811C-4ED1-8C05-467DC40BF016}"/>
            </a:ext>
          </a:extLst>
        </xdr:cNvPr>
        <xdr:cNvSpPr txBox="1"/>
      </xdr:nvSpPr>
      <xdr:spPr>
        <a:xfrm>
          <a:off x="484632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173E07C9-CF3A-4C5E-B674-D2BD6FF5994F}"/>
            </a:ext>
          </a:extLst>
        </xdr:cNvPr>
        <xdr:cNvSpPr txBox="1"/>
      </xdr:nvSpPr>
      <xdr:spPr>
        <a:xfrm>
          <a:off x="4846320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8</xdr:row>
      <xdr:rowOff>28575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3B5E476C-624E-4CFC-AC20-99ECA63B76AB}"/>
            </a:ext>
          </a:extLst>
        </xdr:cNvPr>
        <xdr:cNvSpPr txBox="1"/>
      </xdr:nvSpPr>
      <xdr:spPr>
        <a:xfrm>
          <a:off x="4839335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D9E8C96B-4596-48D2-B57F-12D50A8F09B3}"/>
            </a:ext>
          </a:extLst>
        </xdr:cNvPr>
        <xdr:cNvSpPr txBox="1"/>
      </xdr:nvSpPr>
      <xdr:spPr>
        <a:xfrm>
          <a:off x="484632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5BE023A5-B59B-42C6-9D66-9E3C3CFE7854}"/>
            </a:ext>
          </a:extLst>
        </xdr:cNvPr>
        <xdr:cNvSpPr txBox="1"/>
      </xdr:nvSpPr>
      <xdr:spPr>
        <a:xfrm>
          <a:off x="484632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845A81A5-7D34-4073-9F52-1DE88C78DD77}"/>
            </a:ext>
          </a:extLst>
        </xdr:cNvPr>
        <xdr:cNvSpPr txBox="1"/>
      </xdr:nvSpPr>
      <xdr:spPr>
        <a:xfrm>
          <a:off x="484632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E055B08A-6B8E-449B-81D5-A7B719056B19}"/>
            </a:ext>
          </a:extLst>
        </xdr:cNvPr>
        <xdr:cNvSpPr txBox="1"/>
      </xdr:nvSpPr>
      <xdr:spPr>
        <a:xfrm>
          <a:off x="484632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D7EEF6B9-B9BB-45C3-B592-CF5D8C7953CE}"/>
            </a:ext>
          </a:extLst>
        </xdr:cNvPr>
        <xdr:cNvSpPr txBox="1"/>
      </xdr:nvSpPr>
      <xdr:spPr>
        <a:xfrm>
          <a:off x="484632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C2E040B4-5B63-487F-A2D4-424876925B51}"/>
            </a:ext>
          </a:extLst>
        </xdr:cNvPr>
        <xdr:cNvSpPr txBox="1"/>
      </xdr:nvSpPr>
      <xdr:spPr>
        <a:xfrm>
          <a:off x="484632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9B28821C-5948-41D0-8A43-681E3FAA307D}"/>
            </a:ext>
          </a:extLst>
        </xdr:cNvPr>
        <xdr:cNvSpPr txBox="1"/>
      </xdr:nvSpPr>
      <xdr:spPr>
        <a:xfrm>
          <a:off x="484632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4699E213-B2E8-4357-8FD0-0AA92341BFF6}"/>
            </a:ext>
          </a:extLst>
        </xdr:cNvPr>
        <xdr:cNvSpPr txBox="1"/>
      </xdr:nvSpPr>
      <xdr:spPr>
        <a:xfrm>
          <a:off x="484632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D704E454-C070-4420-8559-5CF053F1801A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2212C370-E9EC-4334-ABCF-040D3BE6F9FD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94B69D14-DFC8-43BC-8135-CAA21B0FC0AC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673AB228-401E-4F48-91F2-699F941A0AEA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7063F50D-429E-4090-AC09-6F49DC89BE5B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CBF07611-E7D9-49DE-9FE3-3D1A281BFCEF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16735342-28EB-4191-B777-EA7E52533F33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7928D1F1-52B3-43D9-B327-54ADF662F0ED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C6C79F07-C0B5-4342-8B43-4D4EC4B8A570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332242C9-4712-4150-BE95-C1E72C4477F9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B3216FAC-7DB7-49D4-80F7-808FA1599E64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D46C33CB-D587-4B5D-B2F1-09F1A240A002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709AC397-A3EC-4A6D-AA0D-A693A9C622FE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191F4649-2B7B-49C9-8B1B-C95AD50C0582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C704B94E-0EF8-46CD-9F67-D50A7C0ED19A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BF1038A5-84B8-4382-A03E-343F998F2A4A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CD26EEE4-3954-4469-AB4F-5FFB1861058C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9BBD26CB-47A1-4A7A-99C3-B7327FE4ECC5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3C9EB0A5-C972-4354-A129-8D86C2EBEF15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2DE273D1-A073-4908-9F74-B0B7221EF133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40880FCF-6336-4431-A511-24D1512C98B2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D7D807FE-7BEF-4D1B-B6F7-4242B108E6F0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53499D2-77AA-43AE-B90C-C176B88DEE43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6819AA4A-D9E1-446D-A6B9-0AC145636A7B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1708571C-5EC9-42A9-A003-5BC0EC5A2FF7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31097FEF-13B9-4AE6-B869-25743A6A7843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B53E30FC-DE20-445F-A859-2AFAC95A5628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1C347365-F155-41B0-9FB7-C83D0ADD5D6F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D5BE8C06-BD74-433F-BF89-75D956FC272C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6B02A059-0D39-429E-B72A-8760FED7C7C6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64D57ACD-D6E7-44AB-8A92-A0802B6849C8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1AF77188-EC7F-4C02-A616-7944A37221F7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DAB58956-9A71-4EB2-A6D5-D9119609A953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709C1739-85FA-4AED-AEAB-D8F99D301D94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CB664D2-B9D8-4E22-953B-A6149FEF23D0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516ACC89-3B02-4657-86DD-64B7D5748617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9850562D-40EC-4B48-8231-3BBFA488F8DF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4F58BF22-7604-48A7-9315-4DF005A0B927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42C4EEB3-B71D-43FF-9CC4-D4D9459EA9F5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E3747EE3-007A-4BD2-BBFB-7EB8FF2FD8F4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E8E9BFAF-422C-4BC7-9D32-2D19F3791C99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ADDDC7C0-FC78-4240-8B3D-3EDCB638CBD5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7355F6DC-CC98-4CB8-8A1C-175C5556D705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E659A0A-6142-45EF-A15F-7A24C7E2B27E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9A69254C-9C37-4012-80D9-3AA4E169C11A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3D9AC9AF-0597-4B45-A0E5-E5C5CEDC958D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95C3C855-D46C-4991-85FC-B6626FDC3500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F0573F15-6A87-4B7C-B9B3-C1F4F31384C0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35C0A9AC-AC60-4D52-B69D-37731A262235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468F5D63-CF0F-4385-BA84-F1EB2CEE67AB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6B5AA7A9-A916-4718-B053-AAB25F4AA379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BB24ABE9-8B42-4385-AB2E-182AFCECB1B5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608352BA-B241-4C99-A431-8A29644A6F9E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7362DE0E-D73E-4A7F-82CB-C67F129062E7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67C5C43C-8983-4F64-84CE-89C4FF3BA657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408A3204-557D-4922-87F7-2B4851AD109B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E6E07F35-2B22-4BE4-B301-F3030729EE14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2FC52A26-9774-4A32-B4B2-F99A7540EC68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2B481034-9549-4705-9A48-A87A5BCDECA7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A1CD51B8-DB76-4349-A6C3-1B73DB774E32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78E7A089-899F-4335-B010-8C2241424F02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FC8CFCA4-9025-4F6A-9633-9A269FD96A6D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BA69B3FB-4D91-44AC-B88C-605E0B2E7187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4535EAD5-BF5F-4EC5-A4C4-557C22C58CCB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380683DE-6377-40E0-842C-BA44347C5805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CFD3525E-5510-4813-BEE8-5CDC8B10B751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3AACC3D-447C-40E1-AEB9-A4A7124F53DB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716F1694-0C3D-4457-BEBC-3087AFD47D8A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3AC372CF-91CC-4B48-9EB2-EC860BBEAF1A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2DD9F4A3-40D8-4EC5-9C4F-476B8D371FED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F8848035-72C2-4426-A04C-8D879F0A7739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127253DC-7F84-4C23-8EF2-F88650D056AE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B55027E4-45C2-4081-B15E-111F090315BA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A13D10F4-F5BD-4357-A62C-1E3FAA59786F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BF28CF9B-C656-46CC-BA90-1368FD794E27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63F97FA8-0C46-4776-8A6D-1E3C9A5C368F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833E9FE8-C305-48A8-8425-428B9A0A23FB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D82694DA-FDEF-4A98-9677-D618FA3BF2A4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F82E7A2F-8886-4296-BFF7-DCA8A8517962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246C8CE7-7347-448C-9FB0-D452CA09FB5D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90E571F2-866D-4EB3-9B87-B9EA3B0D5ACC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CFCC87C-97AB-4EB1-ACE3-648AE2A5D91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4EE7809E-6802-41C6-91BE-3628CD3FC83B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A4F9788A-7C1F-44F1-8039-84E4F8513B22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3F4D6F3-36C7-407F-95E7-EC9A15803C86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2F9F7073-C853-40F1-87F3-B9225FCC7F75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95E31E95-5243-4129-ADB3-E3192F1A18C1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A1760C82-882D-4D6A-8EF9-72104B856D93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3805C53-1265-47CF-A5E1-857A4E488B15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4CE49C6C-1E9D-4FCA-A0FC-9A19B32AE63C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DB38E2BF-DA45-452E-BCA7-728ED6A437B0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5A1D099D-ACDA-4D90-A9D0-63574CB35277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884C3B58-BE83-4C03-A55C-F1E4AF011BFF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C765FC82-0148-40DB-83F7-BCC778BE022D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66CA90C1-0F6F-4433-89B2-A296AC0102F3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348CE05A-032C-48CD-84E7-F107442C7CD2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F01EFBB3-B2C9-4DF3-8E81-8C52C6D46E7A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EA102E1A-83C7-4863-8EF8-D6FEF1EB4CF6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4FF4FAA3-0B42-4947-85F9-BEA013A26ECB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4191B72F-BAF6-4113-AF93-D3F77985CC25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10640837-6C91-4305-9D5E-ABDC2968D56F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3507DB0E-CE8E-4185-9D10-7D9A864BC01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B8F9735F-5D59-469A-BB77-F50BD6AA39A8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4C818068-A9A1-4ED4-BA3C-FC63D39AD8AE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C132163D-C7B0-4FA7-920F-39F0F194D8A6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7C15FA83-73A7-437B-A7E3-8885E3B09713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EAD747B2-9E31-4861-94A0-F3AB88D940CA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8FDC04D9-D92A-4DFF-9C4C-4A5E2661DD2D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828802DF-6D63-4084-B256-8DDF1595FFF0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E67E3571-E34C-44E4-A3FA-D591ECCB67D3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787A9933-F521-496C-AEA0-2B6816280E58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58A52AC9-E336-4C46-B38E-DAFEF67E3171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72F0B2C-C9F4-4546-99CB-2014656FE501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56F770FC-49A6-4479-97AE-4D0D5C2E9DAB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78DC8790-3D85-4116-AA1D-81CCA930F9ED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7F6CF571-B4A4-4C6E-85CE-B7DF140067CC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2441B671-90CF-4F83-948F-FE292E848170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30181E12-4543-4D80-9B3F-D70023BA345D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230E6E7A-9574-44C6-A71D-979ACE46AB35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7C602086-4840-475F-AC2F-E5A887E37ED2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A9E2A9F-71CC-4B32-A7E9-98CCB618FDB3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32307E39-251B-4867-856A-5D3A2E74F4B4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116F9EA0-8349-4789-A69A-9FBADFCC75EB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B93EEED4-EB09-423B-B3A8-5338FC154341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2622614A-5BDB-4665-AF8C-0E45BDBD646C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D8007D54-C13B-4449-8F29-785F5F35C66D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70CA9D22-CE0F-4411-B5E7-CF6C4B72D9CC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C770E42A-10B6-4629-90C9-43B759A3619B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4C2C4479-E236-4494-8CB2-05A317D8CCC1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8EB26757-FE53-484E-BD1B-F24988F1C011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B9B34BA8-391F-4643-8D37-5A523AA33B77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BCC9D979-2FBE-4781-B689-19F36496EDA2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BA0C88A1-CD70-4D10-8E8C-AEC802DE0C60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4BF01D0B-A6BF-4905-81D7-0803E3AF23C6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F7725E58-B110-4333-A83D-520DB922B3E1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1233C108-73E8-438E-B3C7-8D1653DD0D3A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9A475102-CE9F-4EAE-9338-0D1E1754FB41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8B7FEF97-72CF-4BAE-A53A-0AD636F13996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5C67C49C-ACF7-4E0B-8A05-569EB83D0B15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6A701D8D-D651-4262-BAD9-A5D40350BE08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4595B8E4-386E-40D2-9DAB-A58B71800C0B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717A7EDC-EA7A-4AF0-B94C-29A84401F693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F84840BC-11CB-4A88-B563-464CED864FC3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8C9D3DBC-A1FE-42FB-9871-CE682E29A367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2B41BF0C-407F-408C-BC69-4D412EF5F274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9511002A-1445-41B8-94FE-7385D50D5C68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62798080-7922-488B-86E6-A7A4B43A6D6E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445C7C63-0267-4A20-A9D7-F292D0C749A7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872B53B2-1A3F-4837-B68E-41B7CFC76D72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F9D1590F-14A3-4FFF-A237-0645ABB921AC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6D929545-9FD9-471C-BB53-E4453F83B3D4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F542F34D-E81C-454B-90D8-A76D84ABA4D9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6E90F281-FA82-43B0-99D9-AE12DE93F133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7485ABC8-C2C1-4B7A-BBA9-9E8F3A39E016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A61FDE4C-D642-4DFA-8060-4C5DD8FF0158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DFF662E8-F73C-423D-8774-F3D32AD4D897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8EAADAF5-42C3-4D71-8C42-76A3BE02B694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7C44927E-1C7B-4BBA-B714-5788CF5BE0D4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F8BFFF2-A65A-4E6F-AE21-D5357A8CC193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83A893F0-2B5D-4027-A007-01602885511C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2750C8F7-F351-4E99-8912-7B97EEB7300C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EF17CD05-6787-422B-95CD-B58BEC016682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48BBE3B7-56A1-455B-AE4B-C1AEA7A49E24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C11E6531-9ADB-4A84-8765-D0A28EF741AB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5E770FA4-AF18-409E-9CD1-F834F38225FB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30E72E89-6DAA-4A03-9FF6-E6261F98E4FE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6AD1E222-34CF-46D0-8BF8-5C6BC6545CB4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82D46050-9437-4E19-96E0-5708A1C99FF1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D3CC239D-13A9-4CD6-AD62-6BAE66DCF781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3436C245-EA35-4598-9A29-92B687DA9C41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138E9FEB-610F-4EF7-B6CD-60104C13FBF2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85A54579-AC09-4A1B-816F-CD5C6F283D22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B9B36B4-6A29-45AA-89AE-758A4F578415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30C7B3B9-5DF6-4592-82C1-1D117798F8BF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E4453B3A-6824-4999-A65C-23F61389EE0B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524096F1-6373-4731-8A00-FB57FF85F2F8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EAC672B7-3E05-4BED-B369-7D2BFE6F6393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B0228F7D-2892-40FC-8596-E96149128AC7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772A868F-D13C-4F03-8453-2532985275E8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6FDF2DC9-5E1F-4308-BE98-400736FDE7A0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A0786475-B17B-4B2F-8383-99C5286958AE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8BFC0B70-C508-433B-847B-A1CF45253EA9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FFDD882A-11B9-44BC-9593-10FE5CEF3A59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3FE9BB65-C4DB-431C-8A52-15C2B7ADA37F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83A23A07-82B4-4B43-A5E8-B26793304559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E37753E2-4D48-482A-B464-F99462CD77B6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C76001C3-3BB7-4D12-8517-6B050F98D756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ACE95C6-48BB-4E04-BC84-B292197DC3E7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8418F0D5-3A2A-4410-8F0B-93578D2206D7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F495DF7F-3BBA-4F0F-BEFE-80D8AB6F2FD1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77327B89-8FA9-4B5F-87F0-8577DB946D93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56B64488-3F3A-4FCB-BFFD-3AC1509D4BCA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2DAA29E0-48FF-4D2E-A0F9-4C0D77B0EA8B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BFCC609-A989-4C8A-86E0-19E037D5047F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73BF8758-3566-4422-83EE-4727865CC239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7CD52B81-152B-4640-A7F2-85055B32CE11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B505BF8F-AE0D-4C22-85ED-FB8FEEE1F8E8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BAF48F76-D862-4968-9EC3-77FF7E1C0CE3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CF86B812-FB4B-448A-998C-27DBA2DFD47E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79B50579-51C1-4E89-94B4-76947732A898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126003F-4BF2-4408-BA5A-0D2B1C1E4A0D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960E8EE2-D8ED-4343-B8A8-4D6D65B8BEB4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1B0C8A19-5401-4CB0-A7EC-12B5FE68C6D9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D7229D5B-387E-43BD-B5AF-4A5CE762AC9D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1771FAB6-AE34-405C-9079-B4DD7AF19F6B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985F74A0-DC15-4504-8F3D-0DFD6B8DC034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9A0D5F2C-36A7-4ADF-9F6C-73A0A745EF91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27F8EA7E-39D4-4AB7-B60A-528E10964AA2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F4C85628-2A67-4C1C-A3A0-5937916EE0AA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E8DD842C-4380-48E6-B58F-555E0A0CDB44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57E7A444-9268-4618-BD48-ED591B2033F8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D00B5CD3-82A6-436A-8F64-902408F4C1C6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55C9316F-3287-471D-A131-64D305EF607F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E4EADC52-6913-4585-A6D4-84740DD60262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11420897-DCBD-412B-B802-3A4C4816827D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90FFD4C8-9E5C-4E4F-9B1F-CF4D5B7E1E65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9962AEE2-CBE7-4F1A-B9A3-66C75EE45678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5FF871C8-83ED-4A91-9C28-B00DFBBA38CF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ADDBA694-8165-49DC-A2D5-0821301BE05E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F4228C50-AACF-4C29-A126-0115C17F91B2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E1E46691-77C9-4DB7-86C5-BE69002C7804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526FF14E-3641-4F63-837B-509025791F99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AD079763-C72E-4C08-84AC-E6940B86AB96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C2A93A2C-3FD7-4A04-9A20-395F479A00BC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B7C51CF-FD30-4CBF-86A8-EDCFB14118A2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D9FAC846-4FF5-4E95-B36C-36411D2B3249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AB7FEA82-811C-4EB9-8A2D-7D9C96BB541E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4E135C71-CD78-4C5C-8A02-D6835EBA5FA1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1CC1BA38-286E-4BAC-B979-C21AB595DB0D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3301B100-C80E-4968-A1A3-627D2E84A360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7601A59C-EF30-46CC-B295-36EDA62E9C5A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C7343B0C-EA79-4AFB-9E11-6417D8FFBF15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885F961E-9084-4DCD-AC05-6CD68C4FA32A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ADAD5B3C-3465-40F8-AFD4-26E5B62F1008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4E26D9CD-ECF2-4802-9E1A-3D38624A5953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8D708835-C9F2-4E77-B95A-B934D7CBA348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94522830-F009-4666-8364-97BEABFE778D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34B34D32-67B6-4CB4-B2FD-229243B5B509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597594CE-D1AD-4B57-AF38-31DC34801D38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9F16FDDF-AB6B-4671-803A-442E47278553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CAE4E2BF-B2BC-4ADF-BEAD-EDB8287923D7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D528E26D-A778-4BD2-8F5E-8389DE6DCEF3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8D901A9C-4857-4C0E-BA8D-1AA1AF935AB0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AB6F3F97-447D-433B-A310-340988C29B3B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8B84834-C585-4BBE-BCB7-615EEA9D6EF1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FEFDD8CD-8AAD-4EBF-9E5D-7A0E7F5A3FD3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5F9BCE1B-BB8C-4C7F-BA59-40528F11DF77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7D4F99C9-DEBD-43F7-A5FB-3847412CF78F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3CA9C48B-7715-4F0C-A1CB-624A2945C265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91567952-9951-4B88-A93F-A6F0453D5581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EE14A30-CDB2-4D80-845C-FC428075F048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E6197DB9-C1F9-4A38-A1BD-1F5212850E8B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D141B2E0-AD63-4135-827B-C4C32D2DF91C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D23C82E4-C41E-4039-9841-4145A1146D42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438F3FD7-4803-4076-B2B9-5922A4209AAF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7230780C-8958-4300-9A17-C1B17DEAE759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FF2B5391-81FE-4AEC-9BE0-592E22E149AC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E841F501-7F17-4EAE-BCF5-EC8289140EDF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97DE1068-5B4D-4BB0-ADF6-78517E6DC348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BF030C2C-B7E7-4948-A11A-89B338CA6BDD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71E0E7AF-F944-4BF8-9986-B4C382624EDE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BE72176C-2B2D-42FF-AD83-556C8CB014A1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7F6E8F7A-F7CD-4871-B9CF-97D1F5049354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D1DC3E20-D68A-46BD-860E-765C4AE29533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157EC471-15CA-41EC-A9BF-1BA2CEB4EDD6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A8C43580-6094-4859-A2BD-2B6156B53615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E9B1AF59-27AF-4EE6-83A5-E4EA54D0AF29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B9A6773A-37D7-45B4-82FC-50865D2C11F9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584A8873-0439-44F9-8553-8AA53A301EAE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13A2F5AB-1482-4C4C-851E-5C925012B3B5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D496FBC7-467A-4F74-8083-88BD7BF03218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3AE70085-F913-4C8F-94B2-80B1074B5497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C69D133E-ED78-44FF-A8BA-2F76A569F7E6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51E8D0C4-B5F4-4B76-A2FE-65D0ADBC5479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FA6B1BC2-31A4-43E3-B144-99E44F60B626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85B272E4-D799-4142-829A-97782D1A4270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2DBE418D-A5EB-4224-AAC1-2DDB597962B6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37096D33-4FE2-427B-9BDC-2DD31543C2C7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1F2896EC-06F4-41EB-8194-3C191168ADEC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82CEEB88-CE4C-4921-8822-26517CAFB8BD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5CA633F4-7147-4D74-A885-31B3CC715C97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1366478C-CD1C-4437-BD9B-9CCFF3D1CA80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77DEFD16-C09B-4503-B991-A75661C29137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555AAA09-EB29-4205-BA53-D2905D41B5C1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C45D298F-BE66-4795-8C3A-D5A357FCC452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44C640F2-E078-4635-8372-A93DE5B9AEEA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FC4FCE38-24CD-4D87-A861-3AEB9CAA2462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F6D1CFD3-A6BC-48EC-918B-B326174BA926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E1DCAB9A-0980-4E4D-B816-FEC0897420A1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345555F-C45A-43F5-9774-D8E54CED6768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5ADC9348-4DE6-49FC-A7C5-30DAA4BD7C8A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616620F5-1FA0-4C55-AC02-E66485DEDD2A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714C7910-0023-45FA-8431-2DF18ED522DA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3EB42BBA-DD1A-4095-8169-80ACDE17A0F5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70BA91A1-0F8F-432A-8235-FFFFD9442639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3B092EB3-E4E8-461D-B91E-278D29580EE2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26" name="Picture 4">
          <a:extLst>
            <a:ext uri="{FF2B5EF4-FFF2-40B4-BE49-F238E27FC236}">
              <a16:creationId xmlns:a16="http://schemas.microsoft.com/office/drawing/2014/main" id="{E8DA41B1-AC00-4B22-9EBF-2895BD45E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27" name="Picture 4">
          <a:extLst>
            <a:ext uri="{FF2B5EF4-FFF2-40B4-BE49-F238E27FC236}">
              <a16:creationId xmlns:a16="http://schemas.microsoft.com/office/drawing/2014/main" id="{9AFD3C85-AE4D-48D4-9AA8-81B495031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953"/>
    <xdr:pic>
      <xdr:nvPicPr>
        <xdr:cNvPr id="628" name="Picture 4">
          <a:extLst>
            <a:ext uri="{FF2B5EF4-FFF2-40B4-BE49-F238E27FC236}">
              <a16:creationId xmlns:a16="http://schemas.microsoft.com/office/drawing/2014/main" id="{4FDBD2D6-427D-4F78-902F-624551662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29" name="Picture 628">
          <a:extLst>
            <a:ext uri="{FF2B5EF4-FFF2-40B4-BE49-F238E27FC236}">
              <a16:creationId xmlns:a16="http://schemas.microsoft.com/office/drawing/2014/main" id="{1A2DB45B-9A06-464A-8155-C16A859B9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953"/>
    <xdr:pic>
      <xdr:nvPicPr>
        <xdr:cNvPr id="630" name="Picture 4">
          <a:extLst>
            <a:ext uri="{FF2B5EF4-FFF2-40B4-BE49-F238E27FC236}">
              <a16:creationId xmlns:a16="http://schemas.microsoft.com/office/drawing/2014/main" id="{32C985A3-85DD-4EA4-913C-ACFE49170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31" name="Picture 4">
          <a:extLst>
            <a:ext uri="{FF2B5EF4-FFF2-40B4-BE49-F238E27FC236}">
              <a16:creationId xmlns:a16="http://schemas.microsoft.com/office/drawing/2014/main" id="{D14671BD-8E87-4626-9AC4-9B9AFB184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32" name="Picture 4">
          <a:extLst>
            <a:ext uri="{FF2B5EF4-FFF2-40B4-BE49-F238E27FC236}">
              <a16:creationId xmlns:a16="http://schemas.microsoft.com/office/drawing/2014/main" id="{3234ABB5-87FB-4CE5-8A91-6A62410AE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33" name="Picture 4">
          <a:extLst>
            <a:ext uri="{FF2B5EF4-FFF2-40B4-BE49-F238E27FC236}">
              <a16:creationId xmlns:a16="http://schemas.microsoft.com/office/drawing/2014/main" id="{EBCE5598-81F2-4B96-A1FC-942B0B6F4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34" name="Picture 4">
          <a:extLst>
            <a:ext uri="{FF2B5EF4-FFF2-40B4-BE49-F238E27FC236}">
              <a16:creationId xmlns:a16="http://schemas.microsoft.com/office/drawing/2014/main" id="{C8BFF180-E4B9-46A6-81DD-4871D45DB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953"/>
    <xdr:pic>
      <xdr:nvPicPr>
        <xdr:cNvPr id="635" name="Picture 4">
          <a:extLst>
            <a:ext uri="{FF2B5EF4-FFF2-40B4-BE49-F238E27FC236}">
              <a16:creationId xmlns:a16="http://schemas.microsoft.com/office/drawing/2014/main" id="{F45F34A1-84FF-4DF7-BA69-B881FECE5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1905"/>
    <xdr:pic>
      <xdr:nvPicPr>
        <xdr:cNvPr id="636" name="Picture 4">
          <a:extLst>
            <a:ext uri="{FF2B5EF4-FFF2-40B4-BE49-F238E27FC236}">
              <a16:creationId xmlns:a16="http://schemas.microsoft.com/office/drawing/2014/main" id="{6D1501F1-53D7-47E1-AC65-BE3D6A42E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37" name="Picture 4">
          <a:extLst>
            <a:ext uri="{FF2B5EF4-FFF2-40B4-BE49-F238E27FC236}">
              <a16:creationId xmlns:a16="http://schemas.microsoft.com/office/drawing/2014/main" id="{19501EDC-19C8-40C8-818D-2035031E5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1905"/>
    <xdr:pic>
      <xdr:nvPicPr>
        <xdr:cNvPr id="638" name="Picture 4">
          <a:extLst>
            <a:ext uri="{FF2B5EF4-FFF2-40B4-BE49-F238E27FC236}">
              <a16:creationId xmlns:a16="http://schemas.microsoft.com/office/drawing/2014/main" id="{8404C5B8-6CCC-4FBD-ADD6-DDCE2ACFD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39" name="Picture 4">
          <a:extLst>
            <a:ext uri="{FF2B5EF4-FFF2-40B4-BE49-F238E27FC236}">
              <a16:creationId xmlns:a16="http://schemas.microsoft.com/office/drawing/2014/main" id="{01523361-7992-4E8D-921B-8797AA355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40" name="Picture 4">
          <a:extLst>
            <a:ext uri="{FF2B5EF4-FFF2-40B4-BE49-F238E27FC236}">
              <a16:creationId xmlns:a16="http://schemas.microsoft.com/office/drawing/2014/main" id="{6F58CF3D-1CE4-486D-B0B2-94DD6DA65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41" name="Picture 4">
          <a:extLst>
            <a:ext uri="{FF2B5EF4-FFF2-40B4-BE49-F238E27FC236}">
              <a16:creationId xmlns:a16="http://schemas.microsoft.com/office/drawing/2014/main" id="{FB9B24AB-C076-4493-910B-6B59FE9C1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42" name="Picture 4">
          <a:extLst>
            <a:ext uri="{FF2B5EF4-FFF2-40B4-BE49-F238E27FC236}">
              <a16:creationId xmlns:a16="http://schemas.microsoft.com/office/drawing/2014/main" id="{CEBB66FC-3424-4DD4-9BCA-D769C382F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43" name="Picture 4">
          <a:extLst>
            <a:ext uri="{FF2B5EF4-FFF2-40B4-BE49-F238E27FC236}">
              <a16:creationId xmlns:a16="http://schemas.microsoft.com/office/drawing/2014/main" id="{272751C6-3DD1-4580-85E6-4A582FB0D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953"/>
    <xdr:pic>
      <xdr:nvPicPr>
        <xdr:cNvPr id="644" name="Picture 4">
          <a:extLst>
            <a:ext uri="{FF2B5EF4-FFF2-40B4-BE49-F238E27FC236}">
              <a16:creationId xmlns:a16="http://schemas.microsoft.com/office/drawing/2014/main" id="{D834702E-6266-426C-9F1B-45B54FEC3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45" name="Picture 4">
          <a:extLst>
            <a:ext uri="{FF2B5EF4-FFF2-40B4-BE49-F238E27FC236}">
              <a16:creationId xmlns:a16="http://schemas.microsoft.com/office/drawing/2014/main" id="{519667FF-1658-4547-9C3E-AE3D6414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1905"/>
    <xdr:pic>
      <xdr:nvPicPr>
        <xdr:cNvPr id="646" name="Picture 4">
          <a:extLst>
            <a:ext uri="{FF2B5EF4-FFF2-40B4-BE49-F238E27FC236}">
              <a16:creationId xmlns:a16="http://schemas.microsoft.com/office/drawing/2014/main" id="{989CB3BE-CD36-4134-8DF5-E27E5DBAF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47" name="Picture 4">
          <a:extLst>
            <a:ext uri="{FF2B5EF4-FFF2-40B4-BE49-F238E27FC236}">
              <a16:creationId xmlns:a16="http://schemas.microsoft.com/office/drawing/2014/main" id="{54ADDF77-CAA7-4F48-A7DE-A6D2448DD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1905"/>
    <xdr:pic>
      <xdr:nvPicPr>
        <xdr:cNvPr id="648" name="Picture 4">
          <a:extLst>
            <a:ext uri="{FF2B5EF4-FFF2-40B4-BE49-F238E27FC236}">
              <a16:creationId xmlns:a16="http://schemas.microsoft.com/office/drawing/2014/main" id="{4242003F-EA61-445C-9D90-BFDAC985F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49" name="Picture 4">
          <a:extLst>
            <a:ext uri="{FF2B5EF4-FFF2-40B4-BE49-F238E27FC236}">
              <a16:creationId xmlns:a16="http://schemas.microsoft.com/office/drawing/2014/main" id="{75575D53-D4D5-4D64-9965-02C75359D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0" name="Picture 4">
          <a:extLst>
            <a:ext uri="{FF2B5EF4-FFF2-40B4-BE49-F238E27FC236}">
              <a16:creationId xmlns:a16="http://schemas.microsoft.com/office/drawing/2014/main" id="{94B6B598-FBD3-43B8-8713-09817E0FA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1" name="Picture 4">
          <a:extLst>
            <a:ext uri="{FF2B5EF4-FFF2-40B4-BE49-F238E27FC236}">
              <a16:creationId xmlns:a16="http://schemas.microsoft.com/office/drawing/2014/main" id="{5DC80113-491A-42F5-A178-94C53E003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2" name="Picture 4">
          <a:extLst>
            <a:ext uri="{FF2B5EF4-FFF2-40B4-BE49-F238E27FC236}">
              <a16:creationId xmlns:a16="http://schemas.microsoft.com/office/drawing/2014/main" id="{0C6BA1FA-53E5-4ED8-99B0-B7A63E9CB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3" name="Picture 4">
          <a:extLst>
            <a:ext uri="{FF2B5EF4-FFF2-40B4-BE49-F238E27FC236}">
              <a16:creationId xmlns:a16="http://schemas.microsoft.com/office/drawing/2014/main" id="{6BE69047-0E78-4BB0-8E0F-6E3B1CDF2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4" name="Picture 4">
          <a:extLst>
            <a:ext uri="{FF2B5EF4-FFF2-40B4-BE49-F238E27FC236}">
              <a16:creationId xmlns:a16="http://schemas.microsoft.com/office/drawing/2014/main" id="{71FAA11F-4582-4343-BD9C-8D1ECA1C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5" name="Picture 4">
          <a:extLst>
            <a:ext uri="{FF2B5EF4-FFF2-40B4-BE49-F238E27FC236}">
              <a16:creationId xmlns:a16="http://schemas.microsoft.com/office/drawing/2014/main" id="{3E414AAF-3695-4FFF-8CBF-FF7AF6952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6" name="Picture 4">
          <a:extLst>
            <a:ext uri="{FF2B5EF4-FFF2-40B4-BE49-F238E27FC236}">
              <a16:creationId xmlns:a16="http://schemas.microsoft.com/office/drawing/2014/main" id="{148B75B4-89C0-486F-B5E1-1E605BCCA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7" name="Picture 4">
          <a:extLst>
            <a:ext uri="{FF2B5EF4-FFF2-40B4-BE49-F238E27FC236}">
              <a16:creationId xmlns:a16="http://schemas.microsoft.com/office/drawing/2014/main" id="{560647F0-677B-49B0-AB21-68BD08475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8" name="Picture 4">
          <a:extLst>
            <a:ext uri="{FF2B5EF4-FFF2-40B4-BE49-F238E27FC236}">
              <a16:creationId xmlns:a16="http://schemas.microsoft.com/office/drawing/2014/main" id="{58FFBEBD-83D0-425D-9BF3-A9347980A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9" name="Picture 4">
          <a:extLst>
            <a:ext uri="{FF2B5EF4-FFF2-40B4-BE49-F238E27FC236}">
              <a16:creationId xmlns:a16="http://schemas.microsoft.com/office/drawing/2014/main" id="{BF733E5A-52F1-4C67-B505-2FC40B276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60" name="Picture 4">
          <a:extLst>
            <a:ext uri="{FF2B5EF4-FFF2-40B4-BE49-F238E27FC236}">
              <a16:creationId xmlns:a16="http://schemas.microsoft.com/office/drawing/2014/main" id="{DF9232E9-2D54-4A56-A9A8-B5FA80606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61" name="Picture 4">
          <a:extLst>
            <a:ext uri="{FF2B5EF4-FFF2-40B4-BE49-F238E27FC236}">
              <a16:creationId xmlns:a16="http://schemas.microsoft.com/office/drawing/2014/main" id="{C3F8B6B1-65D5-4F87-A917-3DAAA476C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62" name="Picture 4">
          <a:extLst>
            <a:ext uri="{FF2B5EF4-FFF2-40B4-BE49-F238E27FC236}">
              <a16:creationId xmlns:a16="http://schemas.microsoft.com/office/drawing/2014/main" id="{F8A6FFA2-CA4D-4609-9900-2434AB55C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63" name="Picture 662">
          <a:extLst>
            <a:ext uri="{FF2B5EF4-FFF2-40B4-BE49-F238E27FC236}">
              <a16:creationId xmlns:a16="http://schemas.microsoft.com/office/drawing/2014/main" id="{35A868DD-E589-405E-BC86-7703A889A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64" name="Picture 4">
          <a:extLst>
            <a:ext uri="{FF2B5EF4-FFF2-40B4-BE49-F238E27FC236}">
              <a16:creationId xmlns:a16="http://schemas.microsoft.com/office/drawing/2014/main" id="{CE90E214-1F44-48EA-A38B-058AE48BB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65" name="Picture 4">
          <a:extLst>
            <a:ext uri="{FF2B5EF4-FFF2-40B4-BE49-F238E27FC236}">
              <a16:creationId xmlns:a16="http://schemas.microsoft.com/office/drawing/2014/main" id="{5311B049-D00C-41F4-8CC8-DCBECFF3B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A59A390A-156A-4E07-BD9D-9A34D5EDFD94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C286DA00-3AD1-45DF-9F3C-9AC056034E8B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E6C73908-2E8F-4E28-B25B-E5F37E9C84B9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C19D307D-E0C4-4838-B4A9-7A6AD0B92C24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3BA33C80-C22E-4274-AFA7-C6C21D067832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685695EC-AE52-4C5A-93F7-BDA530ACACDA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70CD66E6-762B-4EAA-8C81-55BE68E6C7DD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42</xdr:row>
      <xdr:rowOff>28575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97DC68B4-8D8C-4D17-94D4-539B0E2E0554}"/>
            </a:ext>
          </a:extLst>
        </xdr:cNvPr>
        <xdr:cNvSpPr txBox="1"/>
      </xdr:nvSpPr>
      <xdr:spPr>
        <a:xfrm>
          <a:off x="4832191" y="33485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7D1A818E-A6ED-4EC6-B077-2FBF6CAB3760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94074523-D515-4973-BFB3-7661AE6AEB9F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81531033-79DF-4A74-A8B8-E7BFAC1EF12F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419E64CF-CA97-4C3C-B5A2-ACAFD2587590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495BA8B6-A9CF-4A3F-B253-5EBEC7A0BBBC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881805CC-27FF-45E2-9435-F8456F7B219B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705BBEDC-2815-4395-8BA4-ADFEF832CABB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4036CC41-2FC9-4424-BB79-44067BEF2993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AC0DED78-1255-456F-86D0-9AB298CD05EF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B19D58C-CD1D-4966-BC69-5CD181BAE8E8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6DE5BA25-52B7-4392-B03C-F0BE81B83662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CB715D0D-05C1-418A-98A4-D92602175E2F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674E3D99-CBF8-469E-A538-C5E52D001436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E3A15276-277E-4915-BB5F-5C44FA499506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C3D5869A-00F0-41BB-BA0B-3DEC6C1FAF09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3E6D07D2-7092-4885-8AC9-1A7CF5964A56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FE991E7E-6D3E-4BAA-B072-926D3D4FFD1A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87B89EE1-A552-44CF-AF71-58A729D9F9F0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457E0F2E-5962-4015-9686-4DCFE04CF98F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A475768C-80A0-4C0C-BB08-448C17848DEE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2AE0C15A-7E78-4CA5-B19C-D915C687B0DC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A755F07E-E296-4619-AAA3-09F6F8D82C81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55083ED8-F2E4-42F4-9035-9364E6437288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D462F835-B9F7-48F3-BF2D-6F49E25BC879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1F9C6BDF-234F-4F67-A257-07DA4B51963C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7BCBE360-6A2B-41DC-9592-DD1B1D56C21B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97F1A269-2E12-48D9-99EB-8E884CB9EEDC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776059ED-C0D1-4869-B48D-0124D4D51949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A89236C3-21F1-45BC-8DA6-AA7184B40D95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4BAA8E03-0E33-4449-B368-D78BB46C35BC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18003451-F506-452D-8795-D11F75C73236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18B4B9E9-9BAD-44A0-BBED-EF353D2C1FDD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57E3B37E-9E54-4CAF-96EA-19426307AB1C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7D1262D8-7041-4702-885F-B992041AD064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E4E383F6-8938-46C3-844D-F94C628179FA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26B4532A-5188-474E-9FA9-C419F326A354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D3C0CE9E-E279-4882-9529-C302CDD2C116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21897B9A-DF05-457A-B91A-A289EF62A7D2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100B2923-003E-4450-B153-726DEBA185BC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C84CC712-8560-4CDA-9072-80980E8EF6CB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E5857126-F747-4569-AC10-8853C5A07A58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26E01F87-51CA-4EFC-AAD8-BE5E74C6AC25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5ED8457E-40C7-419A-B579-1CBA91FF0CD7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BB9A6947-BED0-4E3F-8BA2-6903A3CBA00B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5A72DDCE-3A3A-4607-99AF-DEC15BFD3906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3018E525-94BD-4254-A3E8-B1428BA72809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D6B97646-00A4-4088-85B5-A25932856F70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418E180D-B47E-40BB-9723-F0E77260193A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4614713E-19B2-427C-9D1D-CE2E8CC242C3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B90C1057-9B58-41A1-B4C4-1CD5FBA8A26D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D452A5F5-BEB2-4304-99CD-0C479652A619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C8BD3A4E-B2E1-4B0F-8BFC-965BC5E390EB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C84CD7F6-572F-4969-8B62-9987F37663BE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AF9D907B-84C1-4BED-823B-9902687CFDA7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928DAB5D-0F6D-487C-A2A8-1AE687DF2E51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A0455EA6-B9EF-43B1-847C-2F6F1C22FC39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95995E93-8FAC-4746-9CD4-FC962153116C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6C9135D7-D767-49D0-9545-5C40C5D93BBE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AD9B82A-4CDB-4807-B722-100A81E675D1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87957C61-EF23-4D50-BE36-2810B514C516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C567718D-7EAB-467E-BC53-C25937F23CB4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47EFB158-FB25-486F-A23C-49A4FFBD46D4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768FAC50-1E6D-46F3-A791-FB71572007FA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B14F34C7-55BE-484D-AAC1-83E603E1521A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ABF1CD67-78AA-4360-83BF-40C3B713839E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DF9FB13D-EFDC-4A8F-A227-C6D3C9BDFF67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3340A707-F012-4D55-A441-F0EC5F51AC06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1A49D560-3CFD-40C8-8810-BC42535A9177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64CD141A-9FD7-4A1A-8088-21E0E1370B0B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BD898AD9-3555-4E77-9015-03D64F454438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FADB91EE-7FF6-43C3-952C-9B567E7C0174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441D0207-A0F7-4D13-AEAE-2E3EA04C3E7A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185ED9A2-D781-4E3A-86BA-84C9DEE943C1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96F884B8-DA55-4CCC-BE23-6621AF4C3BE0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1DEA9F33-1E82-4ADC-A4D3-11F4953FB3AD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1C71EAB8-BE64-416C-B07B-C21C1B5C84D3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710C662A-8FE3-4195-9D48-25215EA91AE4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3EF3C37F-8ADB-4EAF-9740-F6C19E774AA0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318A132B-4A0F-4D96-92C2-CF585A6BFE46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C2E4AE86-9130-4A80-984F-ED4BE5A70C79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CF56B9CE-B253-41C5-A037-A5E87C2C76C7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8304E0C2-766F-48A0-A34A-A24DBE59CA04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77B12549-52A8-4C9E-AFFB-BEA5696A009D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4E27E06A-B2C7-4BAF-9293-56AFD301B43B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888229E-BBF0-45B9-AAA0-F3FD2E192666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B1E33207-2D44-4D4E-AD21-B6819AE1F9F9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2BC43CEA-23DE-4554-A717-5A2449A2E294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63A501F-6284-4FE1-9399-4AC5B7431DCF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57</xdr:row>
      <xdr:rowOff>0</xdr:rowOff>
    </xdr:from>
    <xdr:ext cx="184731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B61601C8-236C-4468-AAC5-AE80D428F630}"/>
            </a:ext>
          </a:extLst>
        </xdr:cNvPr>
        <xdr:cNvSpPr txBox="1"/>
      </xdr:nvSpPr>
      <xdr:spPr>
        <a:xfrm>
          <a:off x="4839176" y="848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57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623FF43D-E677-4220-AF4E-4FE5BD764E1A}"/>
            </a:ext>
          </a:extLst>
        </xdr:cNvPr>
        <xdr:cNvSpPr txBox="1"/>
      </xdr:nvSpPr>
      <xdr:spPr>
        <a:xfrm>
          <a:off x="4839176" y="848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57</xdr:row>
      <xdr:rowOff>0</xdr:rowOff>
    </xdr:from>
    <xdr:ext cx="184731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762FB715-4AF9-4058-87A4-94DE5A536301}"/>
            </a:ext>
          </a:extLst>
        </xdr:cNvPr>
        <xdr:cNvSpPr txBox="1"/>
      </xdr:nvSpPr>
      <xdr:spPr>
        <a:xfrm>
          <a:off x="4839176" y="848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57</xdr:row>
      <xdr:rowOff>0</xdr:rowOff>
    </xdr:from>
    <xdr:ext cx="184731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EBCBB66D-81A2-4322-A627-FF5D9A13A5BB}"/>
            </a:ext>
          </a:extLst>
        </xdr:cNvPr>
        <xdr:cNvSpPr txBox="1"/>
      </xdr:nvSpPr>
      <xdr:spPr>
        <a:xfrm>
          <a:off x="4839176" y="848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58</xdr:row>
      <xdr:rowOff>0</xdr:rowOff>
    </xdr:from>
    <xdr:ext cx="184731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CB71763B-1DAC-466E-A47F-AF524095A62B}"/>
            </a:ext>
          </a:extLst>
        </xdr:cNvPr>
        <xdr:cNvSpPr txBox="1"/>
      </xdr:nvSpPr>
      <xdr:spPr>
        <a:xfrm>
          <a:off x="4839176" y="8893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58</xdr:row>
      <xdr:rowOff>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D8538AA0-4658-4F1C-958F-7043BD095D49}"/>
            </a:ext>
          </a:extLst>
        </xdr:cNvPr>
        <xdr:cNvSpPr txBox="1"/>
      </xdr:nvSpPr>
      <xdr:spPr>
        <a:xfrm>
          <a:off x="4839176" y="8893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58</xdr:row>
      <xdr:rowOff>0</xdr:rowOff>
    </xdr:from>
    <xdr:ext cx="184731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591373BC-0F33-4BE7-8456-7602DA936F7D}"/>
            </a:ext>
          </a:extLst>
        </xdr:cNvPr>
        <xdr:cNvSpPr txBox="1"/>
      </xdr:nvSpPr>
      <xdr:spPr>
        <a:xfrm>
          <a:off x="4839176" y="8893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58</xdr:row>
      <xdr:rowOff>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CCED8BC9-6B07-46B9-B405-0CE187084B20}"/>
            </a:ext>
          </a:extLst>
        </xdr:cNvPr>
        <xdr:cNvSpPr txBox="1"/>
      </xdr:nvSpPr>
      <xdr:spPr>
        <a:xfrm>
          <a:off x="4839176" y="8893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59</xdr:row>
      <xdr:rowOff>0</xdr:rowOff>
    </xdr:from>
    <xdr:ext cx="184731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1CF84372-13E3-4A0E-9FA3-B1F4DBFDEFB5}"/>
            </a:ext>
          </a:extLst>
        </xdr:cNvPr>
        <xdr:cNvSpPr txBox="1"/>
      </xdr:nvSpPr>
      <xdr:spPr>
        <a:xfrm>
          <a:off x="4839176" y="9298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59</xdr:row>
      <xdr:rowOff>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5D386236-5477-493B-9239-C9B05DB98603}"/>
            </a:ext>
          </a:extLst>
        </xdr:cNvPr>
        <xdr:cNvSpPr txBox="1"/>
      </xdr:nvSpPr>
      <xdr:spPr>
        <a:xfrm>
          <a:off x="4839176" y="9298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59</xdr:row>
      <xdr:rowOff>0</xdr:rowOff>
    </xdr:from>
    <xdr:ext cx="184731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B6A5B1F8-00B6-4563-8BE2-3071081AFFC4}"/>
            </a:ext>
          </a:extLst>
        </xdr:cNvPr>
        <xdr:cNvSpPr txBox="1"/>
      </xdr:nvSpPr>
      <xdr:spPr>
        <a:xfrm>
          <a:off x="4839176" y="9298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59</xdr:row>
      <xdr:rowOff>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C6F34CC5-BD7D-4163-8C27-0C1053DC8FC4}"/>
            </a:ext>
          </a:extLst>
        </xdr:cNvPr>
        <xdr:cNvSpPr txBox="1"/>
      </xdr:nvSpPr>
      <xdr:spPr>
        <a:xfrm>
          <a:off x="4839176" y="9298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60</xdr:row>
      <xdr:rowOff>0</xdr:rowOff>
    </xdr:from>
    <xdr:ext cx="184731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5785A298-55CB-40C2-B386-7D5EDBCDF1C5}"/>
            </a:ext>
          </a:extLst>
        </xdr:cNvPr>
        <xdr:cNvSpPr txBox="1"/>
      </xdr:nvSpPr>
      <xdr:spPr>
        <a:xfrm>
          <a:off x="4839176" y="970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60</xdr:row>
      <xdr:rowOff>0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1EC48ABB-3125-4508-8208-DCFAD5A58B12}"/>
            </a:ext>
          </a:extLst>
        </xdr:cNvPr>
        <xdr:cNvSpPr txBox="1"/>
      </xdr:nvSpPr>
      <xdr:spPr>
        <a:xfrm>
          <a:off x="4839176" y="970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60</xdr:row>
      <xdr:rowOff>0</xdr:rowOff>
    </xdr:from>
    <xdr:ext cx="184731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DD7B777B-A123-4A88-BB03-66D3F60990DD}"/>
            </a:ext>
          </a:extLst>
        </xdr:cNvPr>
        <xdr:cNvSpPr txBox="1"/>
      </xdr:nvSpPr>
      <xdr:spPr>
        <a:xfrm>
          <a:off x="4839176" y="970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60</xdr:row>
      <xdr:rowOff>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E5010E36-63F7-42AD-A2F8-ECBB4F9019AE}"/>
            </a:ext>
          </a:extLst>
        </xdr:cNvPr>
        <xdr:cNvSpPr txBox="1"/>
      </xdr:nvSpPr>
      <xdr:spPr>
        <a:xfrm>
          <a:off x="4839176" y="970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61</xdr:row>
      <xdr:rowOff>0</xdr:rowOff>
    </xdr:from>
    <xdr:ext cx="184731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D9F4EEE3-AE70-44DF-B0F2-01965302AA7B}"/>
            </a:ext>
          </a:extLst>
        </xdr:cNvPr>
        <xdr:cNvSpPr txBox="1"/>
      </xdr:nvSpPr>
      <xdr:spPr>
        <a:xfrm>
          <a:off x="4839176" y="10108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61</xdr:row>
      <xdr:rowOff>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AEADB4D0-C8F8-4EAE-B207-01A79ED8B4C5}"/>
            </a:ext>
          </a:extLst>
        </xdr:cNvPr>
        <xdr:cNvSpPr txBox="1"/>
      </xdr:nvSpPr>
      <xdr:spPr>
        <a:xfrm>
          <a:off x="4839176" y="10108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61</xdr:row>
      <xdr:rowOff>0</xdr:rowOff>
    </xdr:from>
    <xdr:ext cx="184731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92BACEA0-950C-4DAB-BD4F-995BAAA8A796}"/>
            </a:ext>
          </a:extLst>
        </xdr:cNvPr>
        <xdr:cNvSpPr txBox="1"/>
      </xdr:nvSpPr>
      <xdr:spPr>
        <a:xfrm>
          <a:off x="4839176" y="10108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61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8A69473F-DA1F-4376-A354-A045585AFB0A}"/>
            </a:ext>
          </a:extLst>
        </xdr:cNvPr>
        <xdr:cNvSpPr txBox="1"/>
      </xdr:nvSpPr>
      <xdr:spPr>
        <a:xfrm>
          <a:off x="4839176" y="10108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57</xdr:row>
      <xdr:rowOff>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E9B2F241-7ECA-40BD-9585-6B2DD5A3EF44}"/>
            </a:ext>
          </a:extLst>
        </xdr:cNvPr>
        <xdr:cNvSpPr txBox="1"/>
      </xdr:nvSpPr>
      <xdr:spPr>
        <a:xfrm>
          <a:off x="4839176" y="848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57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246872CC-FF9F-4AFC-AD30-4C309D46CE27}"/>
            </a:ext>
          </a:extLst>
        </xdr:cNvPr>
        <xdr:cNvSpPr txBox="1"/>
      </xdr:nvSpPr>
      <xdr:spPr>
        <a:xfrm>
          <a:off x="4839176" y="848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58</xdr:row>
      <xdr:rowOff>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933E47A4-F26D-411A-9EDB-A269A5E9B14A}"/>
            </a:ext>
          </a:extLst>
        </xdr:cNvPr>
        <xdr:cNvSpPr txBox="1"/>
      </xdr:nvSpPr>
      <xdr:spPr>
        <a:xfrm>
          <a:off x="4839176" y="8893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58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7B2EE751-B5B0-4E30-A93A-18A09032F314}"/>
            </a:ext>
          </a:extLst>
        </xdr:cNvPr>
        <xdr:cNvSpPr txBox="1"/>
      </xdr:nvSpPr>
      <xdr:spPr>
        <a:xfrm>
          <a:off x="4839176" y="8893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59</xdr:row>
      <xdr:rowOff>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78E494D-3B0D-4A28-97BB-77DAA4229279}"/>
            </a:ext>
          </a:extLst>
        </xdr:cNvPr>
        <xdr:cNvSpPr txBox="1"/>
      </xdr:nvSpPr>
      <xdr:spPr>
        <a:xfrm>
          <a:off x="4839176" y="9298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59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D0945A17-5196-4A1D-AD01-D06D055195B9}"/>
            </a:ext>
          </a:extLst>
        </xdr:cNvPr>
        <xdr:cNvSpPr txBox="1"/>
      </xdr:nvSpPr>
      <xdr:spPr>
        <a:xfrm>
          <a:off x="4839176" y="9298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60</xdr:row>
      <xdr:rowOff>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A98CB519-D4C9-4B3E-B21F-3647F1BFA3C3}"/>
            </a:ext>
          </a:extLst>
        </xdr:cNvPr>
        <xdr:cNvSpPr txBox="1"/>
      </xdr:nvSpPr>
      <xdr:spPr>
        <a:xfrm>
          <a:off x="4839176" y="970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60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658F57FA-E2E2-487A-AC1A-9333EA1A75C7}"/>
            </a:ext>
          </a:extLst>
        </xdr:cNvPr>
        <xdr:cNvSpPr txBox="1"/>
      </xdr:nvSpPr>
      <xdr:spPr>
        <a:xfrm>
          <a:off x="4839176" y="970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61</xdr:row>
      <xdr:rowOff>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ADBE06B8-D356-4C3B-A406-B750A0D67148}"/>
            </a:ext>
          </a:extLst>
        </xdr:cNvPr>
        <xdr:cNvSpPr txBox="1"/>
      </xdr:nvSpPr>
      <xdr:spPr>
        <a:xfrm>
          <a:off x="4839176" y="10108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61</xdr:row>
      <xdr:rowOff>0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A93D8C63-CAE2-4797-A249-04EC52801C24}"/>
            </a:ext>
          </a:extLst>
        </xdr:cNvPr>
        <xdr:cNvSpPr txBox="1"/>
      </xdr:nvSpPr>
      <xdr:spPr>
        <a:xfrm>
          <a:off x="4839176" y="10108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57</xdr:row>
      <xdr:rowOff>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A42463D0-3B13-4C0C-97BA-8F1FFDB36C10}"/>
            </a:ext>
          </a:extLst>
        </xdr:cNvPr>
        <xdr:cNvSpPr txBox="1"/>
      </xdr:nvSpPr>
      <xdr:spPr>
        <a:xfrm>
          <a:off x="4839176" y="848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57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BB53376-5F67-4ECE-B88A-6C4CAFB246CE}"/>
            </a:ext>
          </a:extLst>
        </xdr:cNvPr>
        <xdr:cNvSpPr txBox="1"/>
      </xdr:nvSpPr>
      <xdr:spPr>
        <a:xfrm>
          <a:off x="4839176" y="848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58</xdr:row>
      <xdr:rowOff>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EE0D1F1D-79A5-4EE8-8B33-594FC164067C}"/>
            </a:ext>
          </a:extLst>
        </xdr:cNvPr>
        <xdr:cNvSpPr txBox="1"/>
      </xdr:nvSpPr>
      <xdr:spPr>
        <a:xfrm>
          <a:off x="4839176" y="8893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58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DBF0BA39-C2BC-41B4-A0E1-7C160DEFFA0E}"/>
            </a:ext>
          </a:extLst>
        </xdr:cNvPr>
        <xdr:cNvSpPr txBox="1"/>
      </xdr:nvSpPr>
      <xdr:spPr>
        <a:xfrm>
          <a:off x="4839176" y="8893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59</xdr:row>
      <xdr:rowOff>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C73B5856-F92D-438C-B95C-89C916936515}"/>
            </a:ext>
          </a:extLst>
        </xdr:cNvPr>
        <xdr:cNvSpPr txBox="1"/>
      </xdr:nvSpPr>
      <xdr:spPr>
        <a:xfrm>
          <a:off x="4839176" y="9298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59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1173B5C6-DDA8-402C-8812-B54C57B884D8}"/>
            </a:ext>
          </a:extLst>
        </xdr:cNvPr>
        <xdr:cNvSpPr txBox="1"/>
      </xdr:nvSpPr>
      <xdr:spPr>
        <a:xfrm>
          <a:off x="4839176" y="9298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60</xdr:row>
      <xdr:rowOff>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7B977385-54C2-44E6-AF2E-9BFB2FEAF190}"/>
            </a:ext>
          </a:extLst>
        </xdr:cNvPr>
        <xdr:cNvSpPr txBox="1"/>
      </xdr:nvSpPr>
      <xdr:spPr>
        <a:xfrm>
          <a:off x="4839176" y="970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60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EB1AAC9B-8FA0-4AAD-92D9-9DDD3AF8F84A}"/>
            </a:ext>
          </a:extLst>
        </xdr:cNvPr>
        <xdr:cNvSpPr txBox="1"/>
      </xdr:nvSpPr>
      <xdr:spPr>
        <a:xfrm>
          <a:off x="4839176" y="970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61</xdr:row>
      <xdr:rowOff>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F413DDFD-FAC7-477F-9715-FAF81BEDE645}"/>
            </a:ext>
          </a:extLst>
        </xdr:cNvPr>
        <xdr:cNvSpPr txBox="1"/>
      </xdr:nvSpPr>
      <xdr:spPr>
        <a:xfrm>
          <a:off x="4839176" y="10108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61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18E35790-9214-4D58-890E-DCA3BDFB2CBB}"/>
            </a:ext>
          </a:extLst>
        </xdr:cNvPr>
        <xdr:cNvSpPr txBox="1"/>
      </xdr:nvSpPr>
      <xdr:spPr>
        <a:xfrm>
          <a:off x="4839176" y="10108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B3357371-AACE-4E21-BFF1-5DB1A91871F9}"/>
            </a:ext>
          </a:extLst>
        </xdr:cNvPr>
        <xdr:cNvSpPr txBox="1"/>
      </xdr:nvSpPr>
      <xdr:spPr>
        <a:xfrm>
          <a:off x="4839176" y="13727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147F33C4-21A3-4971-8BC1-ECA52722D9E4}"/>
            </a:ext>
          </a:extLst>
        </xdr:cNvPr>
        <xdr:cNvSpPr txBox="1"/>
      </xdr:nvSpPr>
      <xdr:spPr>
        <a:xfrm>
          <a:off x="4839176" y="13727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D6184857-1CD1-44D5-B483-9D9AE89C9783}"/>
            </a:ext>
          </a:extLst>
        </xdr:cNvPr>
        <xdr:cNvSpPr txBox="1"/>
      </xdr:nvSpPr>
      <xdr:spPr>
        <a:xfrm>
          <a:off x="4839176" y="13727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C2F657FD-B810-4BF5-A33E-CF8D551283FD}"/>
            </a:ext>
          </a:extLst>
        </xdr:cNvPr>
        <xdr:cNvSpPr txBox="1"/>
      </xdr:nvSpPr>
      <xdr:spPr>
        <a:xfrm>
          <a:off x="4839176" y="13727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221F97F8-F34D-4299-9A1A-794C6293F1ED}"/>
            </a:ext>
          </a:extLst>
        </xdr:cNvPr>
        <xdr:cNvSpPr txBox="1"/>
      </xdr:nvSpPr>
      <xdr:spPr>
        <a:xfrm>
          <a:off x="4839176" y="14323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9F6BCF5D-BB08-405E-A7B4-003A2E1BA0AB}"/>
            </a:ext>
          </a:extLst>
        </xdr:cNvPr>
        <xdr:cNvSpPr txBox="1"/>
      </xdr:nvSpPr>
      <xdr:spPr>
        <a:xfrm>
          <a:off x="4839176" y="14323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784A1481-0E28-4A65-9468-F5819108C075}"/>
            </a:ext>
          </a:extLst>
        </xdr:cNvPr>
        <xdr:cNvSpPr txBox="1"/>
      </xdr:nvSpPr>
      <xdr:spPr>
        <a:xfrm>
          <a:off x="4839176" y="14323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9AEEB94-7BB5-4DDB-93A2-F914F2538930}"/>
            </a:ext>
          </a:extLst>
        </xdr:cNvPr>
        <xdr:cNvSpPr txBox="1"/>
      </xdr:nvSpPr>
      <xdr:spPr>
        <a:xfrm>
          <a:off x="4839176" y="14323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134B8C32-599F-42B7-A4F1-907A4799FCE0}"/>
            </a:ext>
          </a:extLst>
        </xdr:cNvPr>
        <xdr:cNvSpPr txBox="1"/>
      </xdr:nvSpPr>
      <xdr:spPr>
        <a:xfrm>
          <a:off x="4839176" y="13727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CBED1528-5924-42E4-8FD5-67CCC885ADE9}"/>
            </a:ext>
          </a:extLst>
        </xdr:cNvPr>
        <xdr:cNvSpPr txBox="1"/>
      </xdr:nvSpPr>
      <xdr:spPr>
        <a:xfrm>
          <a:off x="4839176" y="13727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FC4D010A-967D-4A6C-945B-ADADA2981689}"/>
            </a:ext>
          </a:extLst>
        </xdr:cNvPr>
        <xdr:cNvSpPr txBox="1"/>
      </xdr:nvSpPr>
      <xdr:spPr>
        <a:xfrm>
          <a:off x="4839176" y="14323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A640DFA-01AD-425D-9366-7D58CACA57FA}"/>
            </a:ext>
          </a:extLst>
        </xdr:cNvPr>
        <xdr:cNvSpPr txBox="1"/>
      </xdr:nvSpPr>
      <xdr:spPr>
        <a:xfrm>
          <a:off x="4839176" y="14323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909FAB4D-8EFC-4F48-A17C-29C8CD4E4051}"/>
            </a:ext>
          </a:extLst>
        </xdr:cNvPr>
        <xdr:cNvSpPr txBox="1"/>
      </xdr:nvSpPr>
      <xdr:spPr>
        <a:xfrm>
          <a:off x="4839176" y="13727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8B1FDA37-FDAD-435F-8E8E-AA669981C153}"/>
            </a:ext>
          </a:extLst>
        </xdr:cNvPr>
        <xdr:cNvSpPr txBox="1"/>
      </xdr:nvSpPr>
      <xdr:spPr>
        <a:xfrm>
          <a:off x="4839176" y="13727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2C046AD1-CB89-4D0E-8A81-631759928D3A}"/>
            </a:ext>
          </a:extLst>
        </xdr:cNvPr>
        <xdr:cNvSpPr txBox="1"/>
      </xdr:nvSpPr>
      <xdr:spPr>
        <a:xfrm>
          <a:off x="4839176" y="14323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5ED0F0D1-EEF7-4E37-80C4-FD6F8EF17013}"/>
            </a:ext>
          </a:extLst>
        </xdr:cNvPr>
        <xdr:cNvSpPr txBox="1"/>
      </xdr:nvSpPr>
      <xdr:spPr>
        <a:xfrm>
          <a:off x="4839176" y="14323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CE98F58F-6C62-407F-B03C-AEA85153AD0C}"/>
            </a:ext>
          </a:extLst>
        </xdr:cNvPr>
        <xdr:cNvSpPr txBox="1"/>
      </xdr:nvSpPr>
      <xdr:spPr>
        <a:xfrm>
          <a:off x="4839176" y="64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9234C20E-96FF-4C47-B1F3-5797C4EB07D6}"/>
            </a:ext>
          </a:extLst>
        </xdr:cNvPr>
        <xdr:cNvSpPr txBox="1"/>
      </xdr:nvSpPr>
      <xdr:spPr>
        <a:xfrm>
          <a:off x="4839176" y="64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49FDE4C0-1E67-4B97-A07D-BB73C32CA7D7}"/>
            </a:ext>
          </a:extLst>
        </xdr:cNvPr>
        <xdr:cNvSpPr txBox="1"/>
      </xdr:nvSpPr>
      <xdr:spPr>
        <a:xfrm>
          <a:off x="4839176" y="64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6B4EAB71-325D-4FFE-A0F9-53A0FC01777B}"/>
            </a:ext>
          </a:extLst>
        </xdr:cNvPr>
        <xdr:cNvSpPr txBox="1"/>
      </xdr:nvSpPr>
      <xdr:spPr>
        <a:xfrm>
          <a:off x="4839176" y="64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1E1F7F81-0A55-40D4-B260-E51A2F7F97E4}"/>
            </a:ext>
          </a:extLst>
        </xdr:cNvPr>
        <xdr:cNvSpPr txBox="1"/>
      </xdr:nvSpPr>
      <xdr:spPr>
        <a:xfrm>
          <a:off x="4839176" y="64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9D84DCE0-0C4E-4F2E-842F-1068597AED07}"/>
            </a:ext>
          </a:extLst>
        </xdr:cNvPr>
        <xdr:cNvSpPr txBox="1"/>
      </xdr:nvSpPr>
      <xdr:spPr>
        <a:xfrm>
          <a:off x="4839176" y="64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9D985E50-5C80-497C-9516-B0CD7F79D6F4}"/>
            </a:ext>
          </a:extLst>
        </xdr:cNvPr>
        <xdr:cNvSpPr txBox="1"/>
      </xdr:nvSpPr>
      <xdr:spPr>
        <a:xfrm>
          <a:off x="4839176" y="64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66627BDB-11A7-4198-A50C-61C13F19E9F9}"/>
            </a:ext>
          </a:extLst>
        </xdr:cNvPr>
        <xdr:cNvSpPr txBox="1"/>
      </xdr:nvSpPr>
      <xdr:spPr>
        <a:xfrm>
          <a:off x="4839176" y="64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52</xdr:row>
      <xdr:rowOff>0</xdr:rowOff>
    </xdr:from>
    <xdr:ext cx="184731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470044ED-A939-4527-B1F1-B727160F36D0}"/>
            </a:ext>
          </a:extLst>
        </xdr:cNvPr>
        <xdr:cNvSpPr txBox="1"/>
      </xdr:nvSpPr>
      <xdr:spPr>
        <a:xfrm>
          <a:off x="4839176" y="6881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52</xdr:row>
      <xdr:rowOff>0</xdr:rowOff>
    </xdr:from>
    <xdr:ext cx="184731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848D77C7-4A7C-4F2C-96C4-39CB0C0021C4}"/>
            </a:ext>
          </a:extLst>
        </xdr:cNvPr>
        <xdr:cNvSpPr txBox="1"/>
      </xdr:nvSpPr>
      <xdr:spPr>
        <a:xfrm>
          <a:off x="4839176" y="6881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52</xdr:row>
      <xdr:rowOff>0</xdr:rowOff>
    </xdr:from>
    <xdr:ext cx="184731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181D8619-3D20-41C7-8BCD-ADC0F73D9D6F}"/>
            </a:ext>
          </a:extLst>
        </xdr:cNvPr>
        <xdr:cNvSpPr txBox="1"/>
      </xdr:nvSpPr>
      <xdr:spPr>
        <a:xfrm>
          <a:off x="4839176" y="6881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52</xdr:row>
      <xdr:rowOff>0</xdr:rowOff>
    </xdr:from>
    <xdr:ext cx="184731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8DF8CA25-27DC-4B6C-95E4-C171DB6CFBC9}"/>
            </a:ext>
          </a:extLst>
        </xdr:cNvPr>
        <xdr:cNvSpPr txBox="1"/>
      </xdr:nvSpPr>
      <xdr:spPr>
        <a:xfrm>
          <a:off x="4839176" y="6881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53</xdr:row>
      <xdr:rowOff>0</xdr:rowOff>
    </xdr:from>
    <xdr:ext cx="184731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80771293-3E5C-4B33-AA70-A40F0E2FC85F}"/>
            </a:ext>
          </a:extLst>
        </xdr:cNvPr>
        <xdr:cNvSpPr txBox="1"/>
      </xdr:nvSpPr>
      <xdr:spPr>
        <a:xfrm>
          <a:off x="4839176" y="7203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53</xdr:row>
      <xdr:rowOff>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9C7F2F8B-DCD7-4DBF-8A50-58AB17D7CBFD}"/>
            </a:ext>
          </a:extLst>
        </xdr:cNvPr>
        <xdr:cNvSpPr txBox="1"/>
      </xdr:nvSpPr>
      <xdr:spPr>
        <a:xfrm>
          <a:off x="4839176" y="7203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53</xdr:row>
      <xdr:rowOff>0</xdr:rowOff>
    </xdr:from>
    <xdr:ext cx="184731" cy="26456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8D6844FE-8994-45CD-9F9D-281E5A7CBB50}"/>
            </a:ext>
          </a:extLst>
        </xdr:cNvPr>
        <xdr:cNvSpPr txBox="1"/>
      </xdr:nvSpPr>
      <xdr:spPr>
        <a:xfrm>
          <a:off x="4839176" y="7203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53</xdr:row>
      <xdr:rowOff>0</xdr:rowOff>
    </xdr:from>
    <xdr:ext cx="184731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EEBA249D-44DA-48BC-9638-3BAAFDEB39B2}"/>
            </a:ext>
          </a:extLst>
        </xdr:cNvPr>
        <xdr:cNvSpPr txBox="1"/>
      </xdr:nvSpPr>
      <xdr:spPr>
        <a:xfrm>
          <a:off x="4839176" y="7203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54</xdr:row>
      <xdr:rowOff>0</xdr:rowOff>
    </xdr:from>
    <xdr:ext cx="184731" cy="26456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E4F4FE64-9C3D-46C5-9A66-92E11EA1218C}"/>
            </a:ext>
          </a:extLst>
        </xdr:cNvPr>
        <xdr:cNvSpPr txBox="1"/>
      </xdr:nvSpPr>
      <xdr:spPr>
        <a:xfrm>
          <a:off x="4839176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54</xdr:row>
      <xdr:rowOff>0</xdr:rowOff>
    </xdr:from>
    <xdr:ext cx="184731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FC026E98-32F5-4356-AA4A-85D72543C6D3}"/>
            </a:ext>
          </a:extLst>
        </xdr:cNvPr>
        <xdr:cNvSpPr txBox="1"/>
      </xdr:nvSpPr>
      <xdr:spPr>
        <a:xfrm>
          <a:off x="4839176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54</xdr:row>
      <xdr:rowOff>0</xdr:rowOff>
    </xdr:from>
    <xdr:ext cx="184731" cy="26456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3841BB85-E562-4F0F-B0BC-C43025EA692E}"/>
            </a:ext>
          </a:extLst>
        </xdr:cNvPr>
        <xdr:cNvSpPr txBox="1"/>
      </xdr:nvSpPr>
      <xdr:spPr>
        <a:xfrm>
          <a:off x="4839176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54</xdr:row>
      <xdr:rowOff>0</xdr:rowOff>
    </xdr:from>
    <xdr:ext cx="184731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92F05973-CEDB-4C84-A929-B66D60F0C68E}"/>
            </a:ext>
          </a:extLst>
        </xdr:cNvPr>
        <xdr:cNvSpPr txBox="1"/>
      </xdr:nvSpPr>
      <xdr:spPr>
        <a:xfrm>
          <a:off x="4839176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55</xdr:row>
      <xdr:rowOff>0</xdr:rowOff>
    </xdr:from>
    <xdr:ext cx="184731" cy="26456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5F58956F-D73B-41BA-8528-CF836F4BC53A}"/>
            </a:ext>
          </a:extLst>
        </xdr:cNvPr>
        <xdr:cNvSpPr txBox="1"/>
      </xdr:nvSpPr>
      <xdr:spPr>
        <a:xfrm>
          <a:off x="4839176" y="7846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55</xdr:row>
      <xdr:rowOff>0</xdr:rowOff>
    </xdr:from>
    <xdr:ext cx="184731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E2EE7F2D-7126-443B-A6C9-1AE48F6D4B36}"/>
            </a:ext>
          </a:extLst>
        </xdr:cNvPr>
        <xdr:cNvSpPr txBox="1"/>
      </xdr:nvSpPr>
      <xdr:spPr>
        <a:xfrm>
          <a:off x="4839176" y="7846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55</xdr:row>
      <xdr:rowOff>0</xdr:rowOff>
    </xdr:from>
    <xdr:ext cx="184731" cy="26456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1D40B8BF-61DC-40B6-B2CC-A8C54B66493C}"/>
            </a:ext>
          </a:extLst>
        </xdr:cNvPr>
        <xdr:cNvSpPr txBox="1"/>
      </xdr:nvSpPr>
      <xdr:spPr>
        <a:xfrm>
          <a:off x="4839176" y="7846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55</xdr:row>
      <xdr:rowOff>0</xdr:rowOff>
    </xdr:from>
    <xdr:ext cx="184731" cy="26456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2184C4DF-4A1D-4E67-AD7A-8101AAED6D25}"/>
            </a:ext>
          </a:extLst>
        </xdr:cNvPr>
        <xdr:cNvSpPr txBox="1"/>
      </xdr:nvSpPr>
      <xdr:spPr>
        <a:xfrm>
          <a:off x="4839176" y="7846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56</xdr:row>
      <xdr:rowOff>0</xdr:rowOff>
    </xdr:from>
    <xdr:ext cx="184731" cy="264560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F5093C9-BD4C-4E1F-B1F6-F95174F88586}"/>
            </a:ext>
          </a:extLst>
        </xdr:cNvPr>
        <xdr:cNvSpPr txBox="1"/>
      </xdr:nvSpPr>
      <xdr:spPr>
        <a:xfrm>
          <a:off x="4839176" y="8167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56</xdr:row>
      <xdr:rowOff>0</xdr:rowOff>
    </xdr:from>
    <xdr:ext cx="184731" cy="26456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9AFB2AFE-FE01-482E-97C0-16F5D49A7214}"/>
            </a:ext>
          </a:extLst>
        </xdr:cNvPr>
        <xdr:cNvSpPr txBox="1"/>
      </xdr:nvSpPr>
      <xdr:spPr>
        <a:xfrm>
          <a:off x="4839176" y="8167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56</xdr:row>
      <xdr:rowOff>0</xdr:rowOff>
    </xdr:from>
    <xdr:ext cx="184731" cy="264560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5067FF3-5373-4867-95B4-236508C23AA1}"/>
            </a:ext>
          </a:extLst>
        </xdr:cNvPr>
        <xdr:cNvSpPr txBox="1"/>
      </xdr:nvSpPr>
      <xdr:spPr>
        <a:xfrm>
          <a:off x="4839176" y="8167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56</xdr:row>
      <xdr:rowOff>0</xdr:rowOff>
    </xdr:from>
    <xdr:ext cx="184731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9A791138-DC72-4D39-8234-E372837450E4}"/>
            </a:ext>
          </a:extLst>
        </xdr:cNvPr>
        <xdr:cNvSpPr txBox="1"/>
      </xdr:nvSpPr>
      <xdr:spPr>
        <a:xfrm>
          <a:off x="4839176" y="8167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52</xdr:row>
      <xdr:rowOff>0</xdr:rowOff>
    </xdr:from>
    <xdr:ext cx="184731" cy="26456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44AE8CAC-9B33-4C79-A30C-3CC3D97BCED1}"/>
            </a:ext>
          </a:extLst>
        </xdr:cNvPr>
        <xdr:cNvSpPr txBox="1"/>
      </xdr:nvSpPr>
      <xdr:spPr>
        <a:xfrm>
          <a:off x="4839176" y="6881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52</xdr:row>
      <xdr:rowOff>0</xdr:rowOff>
    </xdr:from>
    <xdr:ext cx="184731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D32E1D3A-C828-4985-85C5-3647850A5B53}"/>
            </a:ext>
          </a:extLst>
        </xdr:cNvPr>
        <xdr:cNvSpPr txBox="1"/>
      </xdr:nvSpPr>
      <xdr:spPr>
        <a:xfrm>
          <a:off x="4839176" y="6881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53</xdr:row>
      <xdr:rowOff>0</xdr:rowOff>
    </xdr:from>
    <xdr:ext cx="184731" cy="26456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899BB378-5A9B-4C72-8BF0-6D1BA232DE57}"/>
            </a:ext>
          </a:extLst>
        </xdr:cNvPr>
        <xdr:cNvSpPr txBox="1"/>
      </xdr:nvSpPr>
      <xdr:spPr>
        <a:xfrm>
          <a:off x="4839176" y="7203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53</xdr:row>
      <xdr:rowOff>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550879C7-DC31-4B94-B0F0-B2996B5EB11B}"/>
            </a:ext>
          </a:extLst>
        </xdr:cNvPr>
        <xdr:cNvSpPr txBox="1"/>
      </xdr:nvSpPr>
      <xdr:spPr>
        <a:xfrm>
          <a:off x="4839176" y="7203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54</xdr:row>
      <xdr:rowOff>0</xdr:rowOff>
    </xdr:from>
    <xdr:ext cx="184731" cy="26456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30D3EC9-F681-4089-957C-F4BE524CD90A}"/>
            </a:ext>
          </a:extLst>
        </xdr:cNvPr>
        <xdr:cNvSpPr txBox="1"/>
      </xdr:nvSpPr>
      <xdr:spPr>
        <a:xfrm>
          <a:off x="4839176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54</xdr:row>
      <xdr:rowOff>0</xdr:rowOff>
    </xdr:from>
    <xdr:ext cx="184731" cy="26456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A1B8CF22-89BE-4DF3-8B02-AA4E820774B6}"/>
            </a:ext>
          </a:extLst>
        </xdr:cNvPr>
        <xdr:cNvSpPr txBox="1"/>
      </xdr:nvSpPr>
      <xdr:spPr>
        <a:xfrm>
          <a:off x="4839176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55</xdr:row>
      <xdr:rowOff>0</xdr:rowOff>
    </xdr:from>
    <xdr:ext cx="184731" cy="26456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1F8953F4-AED4-4702-8DE7-935176BF1DA8}"/>
            </a:ext>
          </a:extLst>
        </xdr:cNvPr>
        <xdr:cNvSpPr txBox="1"/>
      </xdr:nvSpPr>
      <xdr:spPr>
        <a:xfrm>
          <a:off x="4839176" y="7846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55</xdr:row>
      <xdr:rowOff>0</xdr:rowOff>
    </xdr:from>
    <xdr:ext cx="184731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E83DC678-340A-4DC2-99D6-941D76592077}"/>
            </a:ext>
          </a:extLst>
        </xdr:cNvPr>
        <xdr:cNvSpPr txBox="1"/>
      </xdr:nvSpPr>
      <xdr:spPr>
        <a:xfrm>
          <a:off x="4839176" y="7846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56</xdr:row>
      <xdr:rowOff>0</xdr:rowOff>
    </xdr:from>
    <xdr:ext cx="184731" cy="26456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15C272BF-FEF3-48E4-9F19-451F85757E7B}"/>
            </a:ext>
          </a:extLst>
        </xdr:cNvPr>
        <xdr:cNvSpPr txBox="1"/>
      </xdr:nvSpPr>
      <xdr:spPr>
        <a:xfrm>
          <a:off x="4839176" y="8167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56</xdr:row>
      <xdr:rowOff>0</xdr:rowOff>
    </xdr:from>
    <xdr:ext cx="184731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5EADFD48-4E07-4521-AB68-49DE1A5B3C66}"/>
            </a:ext>
          </a:extLst>
        </xdr:cNvPr>
        <xdr:cNvSpPr txBox="1"/>
      </xdr:nvSpPr>
      <xdr:spPr>
        <a:xfrm>
          <a:off x="4839176" y="8167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52</xdr:row>
      <xdr:rowOff>0</xdr:rowOff>
    </xdr:from>
    <xdr:ext cx="184731" cy="26456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FDC8DE7D-C735-4D1C-BA10-F49BDAFB7DFC}"/>
            </a:ext>
          </a:extLst>
        </xdr:cNvPr>
        <xdr:cNvSpPr txBox="1"/>
      </xdr:nvSpPr>
      <xdr:spPr>
        <a:xfrm>
          <a:off x="4839176" y="6881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52</xdr:row>
      <xdr:rowOff>0</xdr:rowOff>
    </xdr:from>
    <xdr:ext cx="184731" cy="26456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1CDACE0E-A3AB-4B43-92C5-B503593EFC2A}"/>
            </a:ext>
          </a:extLst>
        </xdr:cNvPr>
        <xdr:cNvSpPr txBox="1"/>
      </xdr:nvSpPr>
      <xdr:spPr>
        <a:xfrm>
          <a:off x="4839176" y="6881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53</xdr:row>
      <xdr:rowOff>0</xdr:rowOff>
    </xdr:from>
    <xdr:ext cx="184731" cy="264560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54A7BE0-929E-44B9-AE1A-957735BDABAB}"/>
            </a:ext>
          </a:extLst>
        </xdr:cNvPr>
        <xdr:cNvSpPr txBox="1"/>
      </xdr:nvSpPr>
      <xdr:spPr>
        <a:xfrm>
          <a:off x="4839176" y="7203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53</xdr:row>
      <xdr:rowOff>0</xdr:rowOff>
    </xdr:from>
    <xdr:ext cx="184731" cy="26456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ABD07628-AC3D-4BBF-9F05-DF434DD2A5CC}"/>
            </a:ext>
          </a:extLst>
        </xdr:cNvPr>
        <xdr:cNvSpPr txBox="1"/>
      </xdr:nvSpPr>
      <xdr:spPr>
        <a:xfrm>
          <a:off x="4839176" y="7203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54</xdr:row>
      <xdr:rowOff>0</xdr:rowOff>
    </xdr:from>
    <xdr:ext cx="184731" cy="264560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927B41ED-3169-405E-ADA7-449B7C40E632}"/>
            </a:ext>
          </a:extLst>
        </xdr:cNvPr>
        <xdr:cNvSpPr txBox="1"/>
      </xdr:nvSpPr>
      <xdr:spPr>
        <a:xfrm>
          <a:off x="4839176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54</xdr:row>
      <xdr:rowOff>0</xdr:rowOff>
    </xdr:from>
    <xdr:ext cx="184731" cy="264560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4A472F4E-EECA-4859-AA90-7236F13F39F4}"/>
            </a:ext>
          </a:extLst>
        </xdr:cNvPr>
        <xdr:cNvSpPr txBox="1"/>
      </xdr:nvSpPr>
      <xdr:spPr>
        <a:xfrm>
          <a:off x="4839176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55</xdr:row>
      <xdr:rowOff>0</xdr:rowOff>
    </xdr:from>
    <xdr:ext cx="184731" cy="264560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388D43A5-4D26-4677-B77A-8140A93E95E6}"/>
            </a:ext>
          </a:extLst>
        </xdr:cNvPr>
        <xdr:cNvSpPr txBox="1"/>
      </xdr:nvSpPr>
      <xdr:spPr>
        <a:xfrm>
          <a:off x="4839176" y="7846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55</xdr:row>
      <xdr:rowOff>0</xdr:rowOff>
    </xdr:from>
    <xdr:ext cx="184731" cy="264560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D00C97C2-DC85-4572-A0F4-5A1F24F6B4EE}"/>
            </a:ext>
          </a:extLst>
        </xdr:cNvPr>
        <xdr:cNvSpPr txBox="1"/>
      </xdr:nvSpPr>
      <xdr:spPr>
        <a:xfrm>
          <a:off x="4839176" y="7846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56</xdr:row>
      <xdr:rowOff>0</xdr:rowOff>
    </xdr:from>
    <xdr:ext cx="184731" cy="264560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C6FC14FA-5FF5-4CAE-AF1E-913E5B2962F3}"/>
            </a:ext>
          </a:extLst>
        </xdr:cNvPr>
        <xdr:cNvSpPr txBox="1"/>
      </xdr:nvSpPr>
      <xdr:spPr>
        <a:xfrm>
          <a:off x="4839176" y="8167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56</xdr:row>
      <xdr:rowOff>0</xdr:rowOff>
    </xdr:from>
    <xdr:ext cx="184731" cy="264560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925622F1-CAE9-4A9C-A518-9B607D6AEECC}"/>
            </a:ext>
          </a:extLst>
        </xdr:cNvPr>
        <xdr:cNvSpPr txBox="1"/>
      </xdr:nvSpPr>
      <xdr:spPr>
        <a:xfrm>
          <a:off x="4839176" y="8167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64</xdr:row>
      <xdr:rowOff>0</xdr:rowOff>
    </xdr:from>
    <xdr:ext cx="184731" cy="264560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ABED28EB-E643-4B72-9B03-E905C86B0E86}"/>
            </a:ext>
          </a:extLst>
        </xdr:cNvPr>
        <xdr:cNvSpPr txBox="1"/>
      </xdr:nvSpPr>
      <xdr:spPr>
        <a:xfrm>
          <a:off x="4839176" y="11322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64</xdr:row>
      <xdr:rowOff>0</xdr:rowOff>
    </xdr:from>
    <xdr:ext cx="184731" cy="264560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EE40BE85-DC43-4722-81EC-42D9AF8689F2}"/>
            </a:ext>
          </a:extLst>
        </xdr:cNvPr>
        <xdr:cNvSpPr txBox="1"/>
      </xdr:nvSpPr>
      <xdr:spPr>
        <a:xfrm>
          <a:off x="4839176" y="11322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64</xdr:row>
      <xdr:rowOff>0</xdr:rowOff>
    </xdr:from>
    <xdr:ext cx="184731" cy="264560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5422399C-5538-4443-9D16-16415127E628}"/>
            </a:ext>
          </a:extLst>
        </xdr:cNvPr>
        <xdr:cNvSpPr txBox="1"/>
      </xdr:nvSpPr>
      <xdr:spPr>
        <a:xfrm>
          <a:off x="4839176" y="11322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64</xdr:row>
      <xdr:rowOff>0</xdr:rowOff>
    </xdr:from>
    <xdr:ext cx="184731" cy="264560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ECD4D6D9-31C3-42EA-9AEB-32263FF24894}"/>
            </a:ext>
          </a:extLst>
        </xdr:cNvPr>
        <xdr:cNvSpPr txBox="1"/>
      </xdr:nvSpPr>
      <xdr:spPr>
        <a:xfrm>
          <a:off x="4839176" y="11322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17A15449-838D-4F16-B383-C2A956B724BF}"/>
            </a:ext>
          </a:extLst>
        </xdr:cNvPr>
        <xdr:cNvSpPr txBox="1"/>
      </xdr:nvSpPr>
      <xdr:spPr>
        <a:xfrm>
          <a:off x="4839176" y="11727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8CDA9861-7315-4935-9130-9522ABB001A7}"/>
            </a:ext>
          </a:extLst>
        </xdr:cNvPr>
        <xdr:cNvSpPr txBox="1"/>
      </xdr:nvSpPr>
      <xdr:spPr>
        <a:xfrm>
          <a:off x="4839176" y="11727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6FAAA22-8318-47E5-8673-4224534F55D0}"/>
            </a:ext>
          </a:extLst>
        </xdr:cNvPr>
        <xdr:cNvSpPr txBox="1"/>
      </xdr:nvSpPr>
      <xdr:spPr>
        <a:xfrm>
          <a:off x="4839176" y="11727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3A125C2C-C52D-4C09-9C7A-BFFB3591D6AA}"/>
            </a:ext>
          </a:extLst>
        </xdr:cNvPr>
        <xdr:cNvSpPr txBox="1"/>
      </xdr:nvSpPr>
      <xdr:spPr>
        <a:xfrm>
          <a:off x="4839176" y="11727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66</xdr:row>
      <xdr:rowOff>0</xdr:rowOff>
    </xdr:from>
    <xdr:ext cx="184731" cy="264560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677C0833-4F6E-4C8C-B48F-7F47380D9D61}"/>
            </a:ext>
          </a:extLst>
        </xdr:cNvPr>
        <xdr:cNvSpPr txBox="1"/>
      </xdr:nvSpPr>
      <xdr:spPr>
        <a:xfrm>
          <a:off x="4839176" y="12132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66</xdr:row>
      <xdr:rowOff>0</xdr:rowOff>
    </xdr:from>
    <xdr:ext cx="184731" cy="264560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3658C4E4-1DFC-4607-8A63-E7E7E9B92297}"/>
            </a:ext>
          </a:extLst>
        </xdr:cNvPr>
        <xdr:cNvSpPr txBox="1"/>
      </xdr:nvSpPr>
      <xdr:spPr>
        <a:xfrm>
          <a:off x="4839176" y="12132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66</xdr:row>
      <xdr:rowOff>0</xdr:rowOff>
    </xdr:from>
    <xdr:ext cx="184731" cy="264560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16D9FBBE-1C36-4FD7-A22B-5CA849E12825}"/>
            </a:ext>
          </a:extLst>
        </xdr:cNvPr>
        <xdr:cNvSpPr txBox="1"/>
      </xdr:nvSpPr>
      <xdr:spPr>
        <a:xfrm>
          <a:off x="4839176" y="12132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66</xdr:row>
      <xdr:rowOff>0</xdr:rowOff>
    </xdr:from>
    <xdr:ext cx="184731" cy="264560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2C29B8BB-6D8E-4C50-BA7A-2A0D7DB9C837}"/>
            </a:ext>
          </a:extLst>
        </xdr:cNvPr>
        <xdr:cNvSpPr txBox="1"/>
      </xdr:nvSpPr>
      <xdr:spPr>
        <a:xfrm>
          <a:off x="4839176" y="12132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67</xdr:row>
      <xdr:rowOff>0</xdr:rowOff>
    </xdr:from>
    <xdr:ext cx="184731" cy="264560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C19029F-660E-41B6-A3CD-819D6EF46E30}"/>
            </a:ext>
          </a:extLst>
        </xdr:cNvPr>
        <xdr:cNvSpPr txBox="1"/>
      </xdr:nvSpPr>
      <xdr:spPr>
        <a:xfrm>
          <a:off x="4839176" y="1253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67</xdr:row>
      <xdr:rowOff>0</xdr:rowOff>
    </xdr:from>
    <xdr:ext cx="184731" cy="264560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E9448406-FCF0-4F23-A3F8-7D1B3E8AA2E7}"/>
            </a:ext>
          </a:extLst>
        </xdr:cNvPr>
        <xdr:cNvSpPr txBox="1"/>
      </xdr:nvSpPr>
      <xdr:spPr>
        <a:xfrm>
          <a:off x="4839176" y="1253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67</xdr:row>
      <xdr:rowOff>0</xdr:rowOff>
    </xdr:from>
    <xdr:ext cx="184731" cy="264560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62B24376-2490-406D-A392-9A47D01B3FAC}"/>
            </a:ext>
          </a:extLst>
        </xdr:cNvPr>
        <xdr:cNvSpPr txBox="1"/>
      </xdr:nvSpPr>
      <xdr:spPr>
        <a:xfrm>
          <a:off x="4839176" y="1253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67</xdr:row>
      <xdr:rowOff>0</xdr:rowOff>
    </xdr:from>
    <xdr:ext cx="184731" cy="264560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3B254F6-2BB3-4FE3-B830-B60B0D9CFF71}"/>
            </a:ext>
          </a:extLst>
        </xdr:cNvPr>
        <xdr:cNvSpPr txBox="1"/>
      </xdr:nvSpPr>
      <xdr:spPr>
        <a:xfrm>
          <a:off x="4839176" y="1253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68</xdr:row>
      <xdr:rowOff>0</xdr:rowOff>
    </xdr:from>
    <xdr:ext cx="184731" cy="264560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9FF834D8-A5E4-418B-AB1A-52DF6D715E90}"/>
            </a:ext>
          </a:extLst>
        </xdr:cNvPr>
        <xdr:cNvSpPr txBox="1"/>
      </xdr:nvSpPr>
      <xdr:spPr>
        <a:xfrm>
          <a:off x="4839176" y="1313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68</xdr:row>
      <xdr:rowOff>0</xdr:rowOff>
    </xdr:from>
    <xdr:ext cx="184731" cy="264560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D7CC2F40-A1F1-431A-B00F-AAEC1B8F9503}"/>
            </a:ext>
          </a:extLst>
        </xdr:cNvPr>
        <xdr:cNvSpPr txBox="1"/>
      </xdr:nvSpPr>
      <xdr:spPr>
        <a:xfrm>
          <a:off x="4839176" y="1313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68</xdr:row>
      <xdr:rowOff>0</xdr:rowOff>
    </xdr:from>
    <xdr:ext cx="184731" cy="264560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D4EABA56-5534-4B6F-B45E-D2289A1FE333}"/>
            </a:ext>
          </a:extLst>
        </xdr:cNvPr>
        <xdr:cNvSpPr txBox="1"/>
      </xdr:nvSpPr>
      <xdr:spPr>
        <a:xfrm>
          <a:off x="4839176" y="1313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68</xdr:row>
      <xdr:rowOff>0</xdr:rowOff>
    </xdr:from>
    <xdr:ext cx="184731" cy="264560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3B05B3C6-13E4-45D3-AE6E-00C2B38DFDEF}"/>
            </a:ext>
          </a:extLst>
        </xdr:cNvPr>
        <xdr:cNvSpPr txBox="1"/>
      </xdr:nvSpPr>
      <xdr:spPr>
        <a:xfrm>
          <a:off x="4839176" y="1313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64</xdr:row>
      <xdr:rowOff>0</xdr:rowOff>
    </xdr:from>
    <xdr:ext cx="184731" cy="264560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42DD14B-4E31-45D5-91C7-28F959839F54}"/>
            </a:ext>
          </a:extLst>
        </xdr:cNvPr>
        <xdr:cNvSpPr txBox="1"/>
      </xdr:nvSpPr>
      <xdr:spPr>
        <a:xfrm>
          <a:off x="4839176" y="11322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64</xdr:row>
      <xdr:rowOff>0</xdr:rowOff>
    </xdr:from>
    <xdr:ext cx="184731" cy="264560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D20D8914-FE38-4DD3-B30B-04C025C751A3}"/>
            </a:ext>
          </a:extLst>
        </xdr:cNvPr>
        <xdr:cNvSpPr txBox="1"/>
      </xdr:nvSpPr>
      <xdr:spPr>
        <a:xfrm>
          <a:off x="4839176" y="11322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630BD29-8A60-4A2E-916D-92735F697A45}"/>
            </a:ext>
          </a:extLst>
        </xdr:cNvPr>
        <xdr:cNvSpPr txBox="1"/>
      </xdr:nvSpPr>
      <xdr:spPr>
        <a:xfrm>
          <a:off x="4839176" y="11727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CED459D1-B2CB-443D-8C1D-28CF2EEF312D}"/>
            </a:ext>
          </a:extLst>
        </xdr:cNvPr>
        <xdr:cNvSpPr txBox="1"/>
      </xdr:nvSpPr>
      <xdr:spPr>
        <a:xfrm>
          <a:off x="4839176" y="11727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66</xdr:row>
      <xdr:rowOff>0</xdr:rowOff>
    </xdr:from>
    <xdr:ext cx="184731" cy="264560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574980C2-B7AD-4E0C-8FF5-2BED52DEE270}"/>
            </a:ext>
          </a:extLst>
        </xdr:cNvPr>
        <xdr:cNvSpPr txBox="1"/>
      </xdr:nvSpPr>
      <xdr:spPr>
        <a:xfrm>
          <a:off x="4839176" y="12132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66</xdr:row>
      <xdr:rowOff>0</xdr:rowOff>
    </xdr:from>
    <xdr:ext cx="184731" cy="264560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3766CB40-F8FC-4533-A291-725DC2610A40}"/>
            </a:ext>
          </a:extLst>
        </xdr:cNvPr>
        <xdr:cNvSpPr txBox="1"/>
      </xdr:nvSpPr>
      <xdr:spPr>
        <a:xfrm>
          <a:off x="4839176" y="12132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67</xdr:row>
      <xdr:rowOff>0</xdr:rowOff>
    </xdr:from>
    <xdr:ext cx="184731" cy="264560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7312A7D7-6232-409B-9AAC-47760F0251A8}"/>
            </a:ext>
          </a:extLst>
        </xdr:cNvPr>
        <xdr:cNvSpPr txBox="1"/>
      </xdr:nvSpPr>
      <xdr:spPr>
        <a:xfrm>
          <a:off x="4839176" y="1253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67</xdr:row>
      <xdr:rowOff>0</xdr:rowOff>
    </xdr:from>
    <xdr:ext cx="184731" cy="264560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6DE8C528-50C2-45E0-B13D-6FB268ACEBEB}"/>
            </a:ext>
          </a:extLst>
        </xdr:cNvPr>
        <xdr:cNvSpPr txBox="1"/>
      </xdr:nvSpPr>
      <xdr:spPr>
        <a:xfrm>
          <a:off x="4839176" y="1253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68</xdr:row>
      <xdr:rowOff>0</xdr:rowOff>
    </xdr:from>
    <xdr:ext cx="184731" cy="264560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F92425-A18C-4012-B5AA-AB34AB8A6C6C}"/>
            </a:ext>
          </a:extLst>
        </xdr:cNvPr>
        <xdr:cNvSpPr txBox="1"/>
      </xdr:nvSpPr>
      <xdr:spPr>
        <a:xfrm>
          <a:off x="4839176" y="1313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68</xdr:row>
      <xdr:rowOff>0</xdr:rowOff>
    </xdr:from>
    <xdr:ext cx="184731" cy="264560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B9B3F7C0-D125-48B9-B9B6-D34C1BAF7A8E}"/>
            </a:ext>
          </a:extLst>
        </xdr:cNvPr>
        <xdr:cNvSpPr txBox="1"/>
      </xdr:nvSpPr>
      <xdr:spPr>
        <a:xfrm>
          <a:off x="4839176" y="1313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64</xdr:row>
      <xdr:rowOff>0</xdr:rowOff>
    </xdr:from>
    <xdr:ext cx="184731" cy="264560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5F738177-1ECC-4515-81A1-1A481450D74B}"/>
            </a:ext>
          </a:extLst>
        </xdr:cNvPr>
        <xdr:cNvSpPr txBox="1"/>
      </xdr:nvSpPr>
      <xdr:spPr>
        <a:xfrm>
          <a:off x="4839176" y="11322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64</xdr:row>
      <xdr:rowOff>0</xdr:rowOff>
    </xdr:from>
    <xdr:ext cx="184731" cy="264560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F4E41A82-2A9F-4F88-81CC-129D2B66B8C1}"/>
            </a:ext>
          </a:extLst>
        </xdr:cNvPr>
        <xdr:cNvSpPr txBox="1"/>
      </xdr:nvSpPr>
      <xdr:spPr>
        <a:xfrm>
          <a:off x="4839176" y="11322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C49C39D0-FFDE-4AB0-9381-A751108B236E}"/>
            </a:ext>
          </a:extLst>
        </xdr:cNvPr>
        <xdr:cNvSpPr txBox="1"/>
      </xdr:nvSpPr>
      <xdr:spPr>
        <a:xfrm>
          <a:off x="4839176" y="11727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F3334F5B-FBB7-4C4F-AAF1-030DB21F11BB}"/>
            </a:ext>
          </a:extLst>
        </xdr:cNvPr>
        <xdr:cNvSpPr txBox="1"/>
      </xdr:nvSpPr>
      <xdr:spPr>
        <a:xfrm>
          <a:off x="4839176" y="11727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66</xdr:row>
      <xdr:rowOff>0</xdr:rowOff>
    </xdr:from>
    <xdr:ext cx="184731" cy="264560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A673E554-7E56-48BF-9AD0-D18A28CFF6D1}"/>
            </a:ext>
          </a:extLst>
        </xdr:cNvPr>
        <xdr:cNvSpPr txBox="1"/>
      </xdr:nvSpPr>
      <xdr:spPr>
        <a:xfrm>
          <a:off x="4839176" y="12132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66</xdr:row>
      <xdr:rowOff>0</xdr:rowOff>
    </xdr:from>
    <xdr:ext cx="184731" cy="264560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8DD9AA83-8194-472A-90EA-D0EDF13B7A6B}"/>
            </a:ext>
          </a:extLst>
        </xdr:cNvPr>
        <xdr:cNvSpPr txBox="1"/>
      </xdr:nvSpPr>
      <xdr:spPr>
        <a:xfrm>
          <a:off x="4839176" y="12132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67</xdr:row>
      <xdr:rowOff>0</xdr:rowOff>
    </xdr:from>
    <xdr:ext cx="184731" cy="264560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19D07A66-BB78-42D9-807C-36AA894FC155}"/>
            </a:ext>
          </a:extLst>
        </xdr:cNvPr>
        <xdr:cNvSpPr txBox="1"/>
      </xdr:nvSpPr>
      <xdr:spPr>
        <a:xfrm>
          <a:off x="4839176" y="1253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67</xdr:row>
      <xdr:rowOff>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FC84800F-F442-4ECB-BC69-A24390E2BCF7}"/>
            </a:ext>
          </a:extLst>
        </xdr:cNvPr>
        <xdr:cNvSpPr txBox="1"/>
      </xdr:nvSpPr>
      <xdr:spPr>
        <a:xfrm>
          <a:off x="4839176" y="1253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68</xdr:row>
      <xdr:rowOff>0</xdr:rowOff>
    </xdr:from>
    <xdr:ext cx="184731" cy="264560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1B637229-FA97-4D25-ABFD-F846467BB8CD}"/>
            </a:ext>
          </a:extLst>
        </xdr:cNvPr>
        <xdr:cNvSpPr txBox="1"/>
      </xdr:nvSpPr>
      <xdr:spPr>
        <a:xfrm>
          <a:off x="4839176" y="1313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68</xdr:row>
      <xdr:rowOff>0</xdr:rowOff>
    </xdr:from>
    <xdr:ext cx="184731" cy="264560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C61BC1-56F3-4444-ABDE-7A8C83E86277}"/>
            </a:ext>
          </a:extLst>
        </xdr:cNvPr>
        <xdr:cNvSpPr txBox="1"/>
      </xdr:nvSpPr>
      <xdr:spPr>
        <a:xfrm>
          <a:off x="4839176" y="1313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D6F7EAC5-6D7B-4D09-82EE-68F5F099F334}"/>
            </a:ext>
          </a:extLst>
        </xdr:cNvPr>
        <xdr:cNvSpPr txBox="1"/>
      </xdr:nvSpPr>
      <xdr:spPr>
        <a:xfrm>
          <a:off x="4839176" y="14918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D4DDE4AB-36C4-48D0-899F-42E097D91BE0}"/>
            </a:ext>
          </a:extLst>
        </xdr:cNvPr>
        <xdr:cNvSpPr txBox="1"/>
      </xdr:nvSpPr>
      <xdr:spPr>
        <a:xfrm>
          <a:off x="4839176" y="14918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393139EA-1AB0-447C-BEE2-846A891936C6}"/>
            </a:ext>
          </a:extLst>
        </xdr:cNvPr>
        <xdr:cNvSpPr txBox="1"/>
      </xdr:nvSpPr>
      <xdr:spPr>
        <a:xfrm>
          <a:off x="4839176" y="14918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814C842F-7E45-420A-A638-75384AC27427}"/>
            </a:ext>
          </a:extLst>
        </xdr:cNvPr>
        <xdr:cNvSpPr txBox="1"/>
      </xdr:nvSpPr>
      <xdr:spPr>
        <a:xfrm>
          <a:off x="4839176" y="14918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5B29CC58-DD95-4569-8A2D-466ED4C04CD6}"/>
            </a:ext>
          </a:extLst>
        </xdr:cNvPr>
        <xdr:cNvSpPr txBox="1"/>
      </xdr:nvSpPr>
      <xdr:spPr>
        <a:xfrm>
          <a:off x="4839176" y="1551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F44AD115-5F9A-4C9C-9FEA-33B046CA825F}"/>
            </a:ext>
          </a:extLst>
        </xdr:cNvPr>
        <xdr:cNvSpPr txBox="1"/>
      </xdr:nvSpPr>
      <xdr:spPr>
        <a:xfrm>
          <a:off x="4839176" y="1551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77C4FA96-2382-40D5-9BE4-534A2A35369C}"/>
            </a:ext>
          </a:extLst>
        </xdr:cNvPr>
        <xdr:cNvSpPr txBox="1"/>
      </xdr:nvSpPr>
      <xdr:spPr>
        <a:xfrm>
          <a:off x="4839176" y="1551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4397C256-1DD2-4152-B411-13EADB37E398}"/>
            </a:ext>
          </a:extLst>
        </xdr:cNvPr>
        <xdr:cNvSpPr txBox="1"/>
      </xdr:nvSpPr>
      <xdr:spPr>
        <a:xfrm>
          <a:off x="4839176" y="1551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3D5774BB-C482-42FC-91D0-A437E615BB8B}"/>
            </a:ext>
          </a:extLst>
        </xdr:cNvPr>
        <xdr:cNvSpPr txBox="1"/>
      </xdr:nvSpPr>
      <xdr:spPr>
        <a:xfrm>
          <a:off x="4839176" y="1610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EC290DD-AC67-4636-B0F5-AE3343B51482}"/>
            </a:ext>
          </a:extLst>
        </xdr:cNvPr>
        <xdr:cNvSpPr txBox="1"/>
      </xdr:nvSpPr>
      <xdr:spPr>
        <a:xfrm>
          <a:off x="4839176" y="1610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9F4726D3-5F6E-4214-833E-28392EBD6DF3}"/>
            </a:ext>
          </a:extLst>
        </xdr:cNvPr>
        <xdr:cNvSpPr txBox="1"/>
      </xdr:nvSpPr>
      <xdr:spPr>
        <a:xfrm>
          <a:off x="4839176" y="1610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27B82C1C-409F-4CBC-AA01-1FC531538EB6}"/>
            </a:ext>
          </a:extLst>
        </xdr:cNvPr>
        <xdr:cNvSpPr txBox="1"/>
      </xdr:nvSpPr>
      <xdr:spPr>
        <a:xfrm>
          <a:off x="4839176" y="1610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C9429604-FBDC-4CD3-A92F-7A18C0C46D5A}"/>
            </a:ext>
          </a:extLst>
        </xdr:cNvPr>
        <xdr:cNvSpPr txBox="1"/>
      </xdr:nvSpPr>
      <xdr:spPr>
        <a:xfrm>
          <a:off x="4839176" y="1670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31402610-18FE-4D11-B483-0CE12E3CC84C}"/>
            </a:ext>
          </a:extLst>
        </xdr:cNvPr>
        <xdr:cNvSpPr txBox="1"/>
      </xdr:nvSpPr>
      <xdr:spPr>
        <a:xfrm>
          <a:off x="4839176" y="1670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10058C2C-B410-4DC6-BB08-FD3DA6B04E26}"/>
            </a:ext>
          </a:extLst>
        </xdr:cNvPr>
        <xdr:cNvSpPr txBox="1"/>
      </xdr:nvSpPr>
      <xdr:spPr>
        <a:xfrm>
          <a:off x="4839176" y="1670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63E1F668-442F-4D1D-A5A9-B547425452D7}"/>
            </a:ext>
          </a:extLst>
        </xdr:cNvPr>
        <xdr:cNvSpPr txBox="1"/>
      </xdr:nvSpPr>
      <xdr:spPr>
        <a:xfrm>
          <a:off x="4839176" y="1670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F9A9E64D-6313-4A66-B02C-BDDDE50B3A8D}"/>
            </a:ext>
          </a:extLst>
        </xdr:cNvPr>
        <xdr:cNvSpPr txBox="1"/>
      </xdr:nvSpPr>
      <xdr:spPr>
        <a:xfrm>
          <a:off x="4839176" y="17109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A9148172-AA09-465D-A17E-02E386894832}"/>
            </a:ext>
          </a:extLst>
        </xdr:cNvPr>
        <xdr:cNvSpPr txBox="1"/>
      </xdr:nvSpPr>
      <xdr:spPr>
        <a:xfrm>
          <a:off x="4839176" y="17109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7B8D6EC9-975E-4ADD-85D5-3A15ED6E9CFE}"/>
            </a:ext>
          </a:extLst>
        </xdr:cNvPr>
        <xdr:cNvSpPr txBox="1"/>
      </xdr:nvSpPr>
      <xdr:spPr>
        <a:xfrm>
          <a:off x="4839176" y="17109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9C28E8C-7251-4B3E-BAE4-65137DB221D0}"/>
            </a:ext>
          </a:extLst>
        </xdr:cNvPr>
        <xdr:cNvSpPr txBox="1"/>
      </xdr:nvSpPr>
      <xdr:spPr>
        <a:xfrm>
          <a:off x="4839176" y="17109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91CA7907-360C-4087-AFC8-7333DAE7786E}"/>
            </a:ext>
          </a:extLst>
        </xdr:cNvPr>
        <xdr:cNvSpPr txBox="1"/>
      </xdr:nvSpPr>
      <xdr:spPr>
        <a:xfrm>
          <a:off x="4839176" y="14918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A7B6BE04-C6B3-45C8-9D0F-A9B48F8809A0}"/>
            </a:ext>
          </a:extLst>
        </xdr:cNvPr>
        <xdr:cNvSpPr txBox="1"/>
      </xdr:nvSpPr>
      <xdr:spPr>
        <a:xfrm>
          <a:off x="4839176" y="14918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92D5257C-FE57-4D37-ABCF-2D436745E409}"/>
            </a:ext>
          </a:extLst>
        </xdr:cNvPr>
        <xdr:cNvSpPr txBox="1"/>
      </xdr:nvSpPr>
      <xdr:spPr>
        <a:xfrm>
          <a:off x="4839176" y="1551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266E86FA-68B5-46E7-8CC4-89705DA3799A}"/>
            </a:ext>
          </a:extLst>
        </xdr:cNvPr>
        <xdr:cNvSpPr txBox="1"/>
      </xdr:nvSpPr>
      <xdr:spPr>
        <a:xfrm>
          <a:off x="4839176" y="1551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5D2154C-25A6-492F-8231-6FA6CCCC2772}"/>
            </a:ext>
          </a:extLst>
        </xdr:cNvPr>
        <xdr:cNvSpPr txBox="1"/>
      </xdr:nvSpPr>
      <xdr:spPr>
        <a:xfrm>
          <a:off x="4839176" y="1610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8D343215-16FF-4EE1-B9AC-9FC2AAB17CEF}"/>
            </a:ext>
          </a:extLst>
        </xdr:cNvPr>
        <xdr:cNvSpPr txBox="1"/>
      </xdr:nvSpPr>
      <xdr:spPr>
        <a:xfrm>
          <a:off x="4839176" y="1610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77C6D7A4-000F-4DDD-8238-E45FAC3C067D}"/>
            </a:ext>
          </a:extLst>
        </xdr:cNvPr>
        <xdr:cNvSpPr txBox="1"/>
      </xdr:nvSpPr>
      <xdr:spPr>
        <a:xfrm>
          <a:off x="4839176" y="1670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25843748-0E97-440F-9BCB-7CE96781A8C2}"/>
            </a:ext>
          </a:extLst>
        </xdr:cNvPr>
        <xdr:cNvSpPr txBox="1"/>
      </xdr:nvSpPr>
      <xdr:spPr>
        <a:xfrm>
          <a:off x="4839176" y="1670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385B06FA-8B6E-40AF-9C83-DC92E09EF535}"/>
            </a:ext>
          </a:extLst>
        </xdr:cNvPr>
        <xdr:cNvSpPr txBox="1"/>
      </xdr:nvSpPr>
      <xdr:spPr>
        <a:xfrm>
          <a:off x="4839176" y="17109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B7298395-D29E-4060-B73B-7AD48A838F63}"/>
            </a:ext>
          </a:extLst>
        </xdr:cNvPr>
        <xdr:cNvSpPr txBox="1"/>
      </xdr:nvSpPr>
      <xdr:spPr>
        <a:xfrm>
          <a:off x="4839176" y="17109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94DC276D-3935-4159-8BC8-9D991E58C558}"/>
            </a:ext>
          </a:extLst>
        </xdr:cNvPr>
        <xdr:cNvSpPr txBox="1"/>
      </xdr:nvSpPr>
      <xdr:spPr>
        <a:xfrm>
          <a:off x="4839176" y="14918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2DBEE809-95AB-47ED-AA54-4F40E999F514}"/>
            </a:ext>
          </a:extLst>
        </xdr:cNvPr>
        <xdr:cNvSpPr txBox="1"/>
      </xdr:nvSpPr>
      <xdr:spPr>
        <a:xfrm>
          <a:off x="4839176" y="14918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83ED8E97-5FD8-4C80-9DBA-727D14CE57B7}"/>
            </a:ext>
          </a:extLst>
        </xdr:cNvPr>
        <xdr:cNvSpPr txBox="1"/>
      </xdr:nvSpPr>
      <xdr:spPr>
        <a:xfrm>
          <a:off x="4839176" y="1551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777A68E5-92A3-42DD-B681-A06652E69038}"/>
            </a:ext>
          </a:extLst>
        </xdr:cNvPr>
        <xdr:cNvSpPr txBox="1"/>
      </xdr:nvSpPr>
      <xdr:spPr>
        <a:xfrm>
          <a:off x="4839176" y="1551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D7EC5DAD-466E-4A19-B053-2B7C425ED12D}"/>
            </a:ext>
          </a:extLst>
        </xdr:cNvPr>
        <xdr:cNvSpPr txBox="1"/>
      </xdr:nvSpPr>
      <xdr:spPr>
        <a:xfrm>
          <a:off x="4839176" y="1610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B786C6CA-0ECC-4026-87A7-DC1E4E1DF3E6}"/>
            </a:ext>
          </a:extLst>
        </xdr:cNvPr>
        <xdr:cNvSpPr txBox="1"/>
      </xdr:nvSpPr>
      <xdr:spPr>
        <a:xfrm>
          <a:off x="4839176" y="1610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5E782929-A7F0-4882-9B42-5050BAB81848}"/>
            </a:ext>
          </a:extLst>
        </xdr:cNvPr>
        <xdr:cNvSpPr txBox="1"/>
      </xdr:nvSpPr>
      <xdr:spPr>
        <a:xfrm>
          <a:off x="4839176" y="1670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EFC04D0C-3651-47CF-B5F1-D980FD43D3B5}"/>
            </a:ext>
          </a:extLst>
        </xdr:cNvPr>
        <xdr:cNvSpPr txBox="1"/>
      </xdr:nvSpPr>
      <xdr:spPr>
        <a:xfrm>
          <a:off x="4839176" y="1670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3FDD1FD9-E8D9-44C0-B34E-B98E7C194598}"/>
            </a:ext>
          </a:extLst>
        </xdr:cNvPr>
        <xdr:cNvSpPr txBox="1"/>
      </xdr:nvSpPr>
      <xdr:spPr>
        <a:xfrm>
          <a:off x="4839176" y="17109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2CEA6687-2536-4A0D-89DF-21697669AB82}"/>
            </a:ext>
          </a:extLst>
        </xdr:cNvPr>
        <xdr:cNvSpPr txBox="1"/>
      </xdr:nvSpPr>
      <xdr:spPr>
        <a:xfrm>
          <a:off x="4839176" y="17109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6ED492CE-F631-4715-B2C0-2F941C9EE75B}"/>
            </a:ext>
          </a:extLst>
        </xdr:cNvPr>
        <xdr:cNvSpPr txBox="1"/>
      </xdr:nvSpPr>
      <xdr:spPr>
        <a:xfrm>
          <a:off x="4839176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94C9F3F2-3CEB-42C3-8D05-6581C484B901}"/>
            </a:ext>
          </a:extLst>
        </xdr:cNvPr>
        <xdr:cNvSpPr txBox="1"/>
      </xdr:nvSpPr>
      <xdr:spPr>
        <a:xfrm>
          <a:off x="4839176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2B0516C9-6347-4A15-A159-F6CE69F72626}"/>
            </a:ext>
          </a:extLst>
        </xdr:cNvPr>
        <xdr:cNvSpPr txBox="1"/>
      </xdr:nvSpPr>
      <xdr:spPr>
        <a:xfrm>
          <a:off x="4839176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D29BE25D-F1F4-4ACF-A9EC-42FC26123ABF}"/>
            </a:ext>
          </a:extLst>
        </xdr:cNvPr>
        <xdr:cNvSpPr txBox="1"/>
      </xdr:nvSpPr>
      <xdr:spPr>
        <a:xfrm>
          <a:off x="4839176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7E71F023-228C-425E-8BA1-DFC2D8BB9A42}"/>
            </a:ext>
          </a:extLst>
        </xdr:cNvPr>
        <xdr:cNvSpPr txBox="1"/>
      </xdr:nvSpPr>
      <xdr:spPr>
        <a:xfrm>
          <a:off x="4839176" y="1775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B408E1F-4FFD-4C17-80CA-022642B85E32}"/>
            </a:ext>
          </a:extLst>
        </xdr:cNvPr>
        <xdr:cNvSpPr txBox="1"/>
      </xdr:nvSpPr>
      <xdr:spPr>
        <a:xfrm>
          <a:off x="4839176" y="1775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9197B0D-14C9-44B2-A3A0-DB07D983AA4E}"/>
            </a:ext>
          </a:extLst>
        </xdr:cNvPr>
        <xdr:cNvSpPr txBox="1"/>
      </xdr:nvSpPr>
      <xdr:spPr>
        <a:xfrm>
          <a:off x="4839176" y="1775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93816D3F-06EB-4EB2-97BF-F6B9178E0D04}"/>
            </a:ext>
          </a:extLst>
        </xdr:cNvPr>
        <xdr:cNvSpPr txBox="1"/>
      </xdr:nvSpPr>
      <xdr:spPr>
        <a:xfrm>
          <a:off x="4839176" y="1775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631B84F4-D240-4199-9226-A466B07582EC}"/>
            </a:ext>
          </a:extLst>
        </xdr:cNvPr>
        <xdr:cNvSpPr txBox="1"/>
      </xdr:nvSpPr>
      <xdr:spPr>
        <a:xfrm>
          <a:off x="4839176" y="18073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47A27C06-1175-4C06-A8C2-51822028E3F7}"/>
            </a:ext>
          </a:extLst>
        </xdr:cNvPr>
        <xdr:cNvSpPr txBox="1"/>
      </xdr:nvSpPr>
      <xdr:spPr>
        <a:xfrm>
          <a:off x="4839176" y="18073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1C751D42-403F-4398-AA60-964C9C2A9773}"/>
            </a:ext>
          </a:extLst>
        </xdr:cNvPr>
        <xdr:cNvSpPr txBox="1"/>
      </xdr:nvSpPr>
      <xdr:spPr>
        <a:xfrm>
          <a:off x="4839176" y="18073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9003D0AB-BD9A-4B0E-B49C-CCD3D48C7BE7}"/>
            </a:ext>
          </a:extLst>
        </xdr:cNvPr>
        <xdr:cNvSpPr txBox="1"/>
      </xdr:nvSpPr>
      <xdr:spPr>
        <a:xfrm>
          <a:off x="4839176" y="18073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CB708935-6A1F-423E-8C5B-90D4C2DAD4DE}"/>
            </a:ext>
          </a:extLst>
        </xdr:cNvPr>
        <xdr:cNvSpPr txBox="1"/>
      </xdr:nvSpPr>
      <xdr:spPr>
        <a:xfrm>
          <a:off x="4839176" y="1839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962E4773-D46B-4C36-8629-DF9AC5A20163}"/>
            </a:ext>
          </a:extLst>
        </xdr:cNvPr>
        <xdr:cNvSpPr txBox="1"/>
      </xdr:nvSpPr>
      <xdr:spPr>
        <a:xfrm>
          <a:off x="4839176" y="1839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926E2F1-D230-4626-A8BC-7E9648E5A27B}"/>
            </a:ext>
          </a:extLst>
        </xdr:cNvPr>
        <xdr:cNvSpPr txBox="1"/>
      </xdr:nvSpPr>
      <xdr:spPr>
        <a:xfrm>
          <a:off x="4839176" y="1839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4EB5496E-9278-4EEB-AA2E-B43251E123F5}"/>
            </a:ext>
          </a:extLst>
        </xdr:cNvPr>
        <xdr:cNvSpPr txBox="1"/>
      </xdr:nvSpPr>
      <xdr:spPr>
        <a:xfrm>
          <a:off x="4839176" y="1839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F594FD1-DCCA-491D-AAA3-A765D849C731}"/>
            </a:ext>
          </a:extLst>
        </xdr:cNvPr>
        <xdr:cNvSpPr txBox="1"/>
      </xdr:nvSpPr>
      <xdr:spPr>
        <a:xfrm>
          <a:off x="4839176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AA25CD6D-8EAB-4FAC-ACEE-9A4634203989}"/>
            </a:ext>
          </a:extLst>
        </xdr:cNvPr>
        <xdr:cNvSpPr txBox="1"/>
      </xdr:nvSpPr>
      <xdr:spPr>
        <a:xfrm>
          <a:off x="4839176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683C2A21-FB26-4AD7-B736-ACBF930622E4}"/>
            </a:ext>
          </a:extLst>
        </xdr:cNvPr>
        <xdr:cNvSpPr txBox="1"/>
      </xdr:nvSpPr>
      <xdr:spPr>
        <a:xfrm>
          <a:off x="4839176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598B95E7-91FB-4E82-92FF-F3E4E220D60E}"/>
            </a:ext>
          </a:extLst>
        </xdr:cNvPr>
        <xdr:cNvSpPr txBox="1"/>
      </xdr:nvSpPr>
      <xdr:spPr>
        <a:xfrm>
          <a:off x="4839176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B8FB2BD4-5684-4FF2-B1D1-E15B41D52A26}"/>
            </a:ext>
          </a:extLst>
        </xdr:cNvPr>
        <xdr:cNvSpPr txBox="1"/>
      </xdr:nvSpPr>
      <xdr:spPr>
        <a:xfrm>
          <a:off x="4839176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77A8933B-271D-4799-B380-1557160379F2}"/>
            </a:ext>
          </a:extLst>
        </xdr:cNvPr>
        <xdr:cNvSpPr txBox="1"/>
      </xdr:nvSpPr>
      <xdr:spPr>
        <a:xfrm>
          <a:off x="4839176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B502174A-4319-4010-A43C-7DDDAC2ADEA3}"/>
            </a:ext>
          </a:extLst>
        </xdr:cNvPr>
        <xdr:cNvSpPr txBox="1"/>
      </xdr:nvSpPr>
      <xdr:spPr>
        <a:xfrm>
          <a:off x="4839176" y="1775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901F61D4-E0E4-4969-AF09-9DC5C688B2C0}"/>
            </a:ext>
          </a:extLst>
        </xdr:cNvPr>
        <xdr:cNvSpPr txBox="1"/>
      </xdr:nvSpPr>
      <xdr:spPr>
        <a:xfrm>
          <a:off x="4839176" y="1775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6EE63174-435A-4FCC-A90E-AFBF556FBA4F}"/>
            </a:ext>
          </a:extLst>
        </xdr:cNvPr>
        <xdr:cNvSpPr txBox="1"/>
      </xdr:nvSpPr>
      <xdr:spPr>
        <a:xfrm>
          <a:off x="4839176" y="18073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ACE40359-FF0D-414D-BCFD-621193DC050C}"/>
            </a:ext>
          </a:extLst>
        </xdr:cNvPr>
        <xdr:cNvSpPr txBox="1"/>
      </xdr:nvSpPr>
      <xdr:spPr>
        <a:xfrm>
          <a:off x="4839176" y="18073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CBB573D6-7C5E-42F7-B758-50415C9293BF}"/>
            </a:ext>
          </a:extLst>
        </xdr:cNvPr>
        <xdr:cNvSpPr txBox="1"/>
      </xdr:nvSpPr>
      <xdr:spPr>
        <a:xfrm>
          <a:off x="4839176" y="1839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370008EE-776B-47E0-8FED-5CD40D81DD87}"/>
            </a:ext>
          </a:extLst>
        </xdr:cNvPr>
        <xdr:cNvSpPr txBox="1"/>
      </xdr:nvSpPr>
      <xdr:spPr>
        <a:xfrm>
          <a:off x="4839176" y="1839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DF3241FE-64DD-47AC-B75A-2D8A72C54987}"/>
            </a:ext>
          </a:extLst>
        </xdr:cNvPr>
        <xdr:cNvSpPr txBox="1"/>
      </xdr:nvSpPr>
      <xdr:spPr>
        <a:xfrm>
          <a:off x="4839176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121CB0B9-A472-4240-ADEA-BAFD7D9E010F}"/>
            </a:ext>
          </a:extLst>
        </xdr:cNvPr>
        <xdr:cNvSpPr txBox="1"/>
      </xdr:nvSpPr>
      <xdr:spPr>
        <a:xfrm>
          <a:off x="4839176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A75750DA-110C-4531-9A71-1152954BDDFD}"/>
            </a:ext>
          </a:extLst>
        </xdr:cNvPr>
        <xdr:cNvSpPr txBox="1"/>
      </xdr:nvSpPr>
      <xdr:spPr>
        <a:xfrm>
          <a:off x="4839176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635AC542-5127-4CCC-A850-03C256D320E1}"/>
            </a:ext>
          </a:extLst>
        </xdr:cNvPr>
        <xdr:cNvSpPr txBox="1"/>
      </xdr:nvSpPr>
      <xdr:spPr>
        <a:xfrm>
          <a:off x="4839176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6839577E-4EEC-49A9-9526-56F5BDA97D81}"/>
            </a:ext>
          </a:extLst>
        </xdr:cNvPr>
        <xdr:cNvSpPr txBox="1"/>
      </xdr:nvSpPr>
      <xdr:spPr>
        <a:xfrm>
          <a:off x="4839176" y="1775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29DD3636-05A0-4AD9-A3A5-24C3008289B9}"/>
            </a:ext>
          </a:extLst>
        </xdr:cNvPr>
        <xdr:cNvSpPr txBox="1"/>
      </xdr:nvSpPr>
      <xdr:spPr>
        <a:xfrm>
          <a:off x="4839176" y="1775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8BB23838-54C5-47A3-9C9A-BE6ECE3FE9ED}"/>
            </a:ext>
          </a:extLst>
        </xdr:cNvPr>
        <xdr:cNvSpPr txBox="1"/>
      </xdr:nvSpPr>
      <xdr:spPr>
        <a:xfrm>
          <a:off x="4839176" y="18073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60A0847F-A6E1-4199-87DF-6AE6D84B7C7E}"/>
            </a:ext>
          </a:extLst>
        </xdr:cNvPr>
        <xdr:cNvSpPr txBox="1"/>
      </xdr:nvSpPr>
      <xdr:spPr>
        <a:xfrm>
          <a:off x="4839176" y="18073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C8AC52D8-F0D3-4C3E-96B0-2B01BB9FF7C6}"/>
            </a:ext>
          </a:extLst>
        </xdr:cNvPr>
        <xdr:cNvSpPr txBox="1"/>
      </xdr:nvSpPr>
      <xdr:spPr>
        <a:xfrm>
          <a:off x="4839176" y="1839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1FF99665-DE17-49CB-8FC7-A34D6586A0AC}"/>
            </a:ext>
          </a:extLst>
        </xdr:cNvPr>
        <xdr:cNvSpPr txBox="1"/>
      </xdr:nvSpPr>
      <xdr:spPr>
        <a:xfrm>
          <a:off x="4839176" y="1839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B9856B9D-7658-4EFB-AAE3-9D58D9AA3830}"/>
            </a:ext>
          </a:extLst>
        </xdr:cNvPr>
        <xdr:cNvSpPr txBox="1"/>
      </xdr:nvSpPr>
      <xdr:spPr>
        <a:xfrm>
          <a:off x="4839176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EA85DA3C-FD72-4753-B5D3-AD67E6D94BBB}"/>
            </a:ext>
          </a:extLst>
        </xdr:cNvPr>
        <xdr:cNvSpPr txBox="1"/>
      </xdr:nvSpPr>
      <xdr:spPr>
        <a:xfrm>
          <a:off x="4839176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8B64B068-79AC-40C3-A5E4-E77B79979261}"/>
            </a:ext>
          </a:extLst>
        </xdr:cNvPr>
        <xdr:cNvSpPr txBox="1"/>
      </xdr:nvSpPr>
      <xdr:spPr>
        <a:xfrm>
          <a:off x="4839176" y="19038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603970A6-D57C-4863-B89D-140788A780A9}"/>
            </a:ext>
          </a:extLst>
        </xdr:cNvPr>
        <xdr:cNvSpPr txBox="1"/>
      </xdr:nvSpPr>
      <xdr:spPr>
        <a:xfrm>
          <a:off x="4839176" y="19038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925462ED-1823-47E2-8627-E732B84BCB84}"/>
            </a:ext>
          </a:extLst>
        </xdr:cNvPr>
        <xdr:cNvSpPr txBox="1"/>
      </xdr:nvSpPr>
      <xdr:spPr>
        <a:xfrm>
          <a:off x="4839176" y="19038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1FC936BD-3C29-4721-BB53-5AF0300D9ADA}"/>
            </a:ext>
          </a:extLst>
        </xdr:cNvPr>
        <xdr:cNvSpPr txBox="1"/>
      </xdr:nvSpPr>
      <xdr:spPr>
        <a:xfrm>
          <a:off x="4839176" y="19038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75717A88-2675-4DF2-84B9-9E57673E009A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B82C35E3-181F-4885-A168-AB281B9B1280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31C1ACDD-44EB-4208-8AB3-7608F572880C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702C5EE2-89A6-4D80-AF94-5DDA2E46E071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6A03A9D9-3FBA-444D-892D-7D5D013B8C24}"/>
            </a:ext>
          </a:extLst>
        </xdr:cNvPr>
        <xdr:cNvSpPr txBox="1"/>
      </xdr:nvSpPr>
      <xdr:spPr>
        <a:xfrm>
          <a:off x="4839176" y="21169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288710C1-8F6A-4015-91C6-D117328D4E82}"/>
            </a:ext>
          </a:extLst>
        </xdr:cNvPr>
        <xdr:cNvSpPr txBox="1"/>
      </xdr:nvSpPr>
      <xdr:spPr>
        <a:xfrm>
          <a:off x="4839176" y="21169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EEF96D9D-232E-473C-9CC6-BDD7737D6CBE}"/>
            </a:ext>
          </a:extLst>
        </xdr:cNvPr>
        <xdr:cNvSpPr txBox="1"/>
      </xdr:nvSpPr>
      <xdr:spPr>
        <a:xfrm>
          <a:off x="4839176" y="21169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CC09F3F3-10E6-4185-B4D1-B2C79E653314}"/>
            </a:ext>
          </a:extLst>
        </xdr:cNvPr>
        <xdr:cNvSpPr txBox="1"/>
      </xdr:nvSpPr>
      <xdr:spPr>
        <a:xfrm>
          <a:off x="4839176" y="21169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A109E313-5FD1-47E5-B1FE-77C0A2B75CA3}"/>
            </a:ext>
          </a:extLst>
        </xdr:cNvPr>
        <xdr:cNvSpPr txBox="1"/>
      </xdr:nvSpPr>
      <xdr:spPr>
        <a:xfrm>
          <a:off x="4839176" y="21990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3CA0CE73-13A3-44A0-BBA9-40CFD790292F}"/>
            </a:ext>
          </a:extLst>
        </xdr:cNvPr>
        <xdr:cNvSpPr txBox="1"/>
      </xdr:nvSpPr>
      <xdr:spPr>
        <a:xfrm>
          <a:off x="4839176" y="21990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EF78997B-DD37-4659-9591-B0CD386319BF}"/>
            </a:ext>
          </a:extLst>
        </xdr:cNvPr>
        <xdr:cNvSpPr txBox="1"/>
      </xdr:nvSpPr>
      <xdr:spPr>
        <a:xfrm>
          <a:off x="4839176" y="21990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667FF8E-D2F3-4262-89A4-0D54802238BE}"/>
            </a:ext>
          </a:extLst>
        </xdr:cNvPr>
        <xdr:cNvSpPr txBox="1"/>
      </xdr:nvSpPr>
      <xdr:spPr>
        <a:xfrm>
          <a:off x="4839176" y="21990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E249889B-BCA6-4258-AC38-1A8398EE6455}"/>
            </a:ext>
          </a:extLst>
        </xdr:cNvPr>
        <xdr:cNvSpPr txBox="1"/>
      </xdr:nvSpPr>
      <xdr:spPr>
        <a:xfrm>
          <a:off x="4839176" y="2281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4846FF1C-032E-43DF-BBEA-BDD49BFE5C6E}"/>
            </a:ext>
          </a:extLst>
        </xdr:cNvPr>
        <xdr:cNvSpPr txBox="1"/>
      </xdr:nvSpPr>
      <xdr:spPr>
        <a:xfrm>
          <a:off x="4839176" y="2281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E0C7F5A7-DC29-4DFC-9415-C7FC51409871}"/>
            </a:ext>
          </a:extLst>
        </xdr:cNvPr>
        <xdr:cNvSpPr txBox="1"/>
      </xdr:nvSpPr>
      <xdr:spPr>
        <a:xfrm>
          <a:off x="4839176" y="2281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744F87B8-5B91-4162-BBE0-7BD8DF8D584E}"/>
            </a:ext>
          </a:extLst>
        </xdr:cNvPr>
        <xdr:cNvSpPr txBox="1"/>
      </xdr:nvSpPr>
      <xdr:spPr>
        <a:xfrm>
          <a:off x="4839176" y="2281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7E2ABA14-71A0-4DAF-9CFD-CBB7F968A1E5}"/>
            </a:ext>
          </a:extLst>
        </xdr:cNvPr>
        <xdr:cNvSpPr txBox="1"/>
      </xdr:nvSpPr>
      <xdr:spPr>
        <a:xfrm>
          <a:off x="4839176" y="19038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4C06F4F3-D37D-44EE-A475-90AA39B27E83}"/>
            </a:ext>
          </a:extLst>
        </xdr:cNvPr>
        <xdr:cNvSpPr txBox="1"/>
      </xdr:nvSpPr>
      <xdr:spPr>
        <a:xfrm>
          <a:off x="4839176" y="19038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7FC15D64-F0BA-4180-A76F-63EDA236FA49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D92A67EB-E957-4329-9255-E3D6ECD2A9D6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31BE7E3D-F594-41A5-8449-848605F58BBE}"/>
            </a:ext>
          </a:extLst>
        </xdr:cNvPr>
        <xdr:cNvSpPr txBox="1"/>
      </xdr:nvSpPr>
      <xdr:spPr>
        <a:xfrm>
          <a:off x="4839176" y="21169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3E37DF3B-D0F5-4F02-9B8F-AF777F4961EB}"/>
            </a:ext>
          </a:extLst>
        </xdr:cNvPr>
        <xdr:cNvSpPr txBox="1"/>
      </xdr:nvSpPr>
      <xdr:spPr>
        <a:xfrm>
          <a:off x="4839176" y="21169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F8B316AF-449C-4F10-9536-341DEF5B68AB}"/>
            </a:ext>
          </a:extLst>
        </xdr:cNvPr>
        <xdr:cNvSpPr txBox="1"/>
      </xdr:nvSpPr>
      <xdr:spPr>
        <a:xfrm>
          <a:off x="4839176" y="21990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E6F8072-51B7-44CF-9F92-EF975210E641}"/>
            </a:ext>
          </a:extLst>
        </xdr:cNvPr>
        <xdr:cNvSpPr txBox="1"/>
      </xdr:nvSpPr>
      <xdr:spPr>
        <a:xfrm>
          <a:off x="4839176" y="21990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58F519F8-DCAE-4BF9-99D8-02055D020D92}"/>
            </a:ext>
          </a:extLst>
        </xdr:cNvPr>
        <xdr:cNvSpPr txBox="1"/>
      </xdr:nvSpPr>
      <xdr:spPr>
        <a:xfrm>
          <a:off x="4839176" y="2281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9EAFA1D5-6A69-47C4-8E52-9E4E7130D724}"/>
            </a:ext>
          </a:extLst>
        </xdr:cNvPr>
        <xdr:cNvSpPr txBox="1"/>
      </xdr:nvSpPr>
      <xdr:spPr>
        <a:xfrm>
          <a:off x="4839176" y="2281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41EA25A3-10C2-483F-BC72-05431E3A5CC1}"/>
            </a:ext>
          </a:extLst>
        </xdr:cNvPr>
        <xdr:cNvSpPr txBox="1"/>
      </xdr:nvSpPr>
      <xdr:spPr>
        <a:xfrm>
          <a:off x="4839176" y="19038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B35AFD13-859E-44DB-97FA-0B1F9197E198}"/>
            </a:ext>
          </a:extLst>
        </xdr:cNvPr>
        <xdr:cNvSpPr txBox="1"/>
      </xdr:nvSpPr>
      <xdr:spPr>
        <a:xfrm>
          <a:off x="4839176" y="19038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A9C2EA72-E175-4171-A10B-1F87736010A8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D1499F23-B857-4430-8C22-F17DF245099E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C43B0933-5022-4247-ABC3-37EEBE90D251}"/>
            </a:ext>
          </a:extLst>
        </xdr:cNvPr>
        <xdr:cNvSpPr txBox="1"/>
      </xdr:nvSpPr>
      <xdr:spPr>
        <a:xfrm>
          <a:off x="4839176" y="21169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137F8B04-9899-42C7-82CC-21CC61CBCF9C}"/>
            </a:ext>
          </a:extLst>
        </xdr:cNvPr>
        <xdr:cNvSpPr txBox="1"/>
      </xdr:nvSpPr>
      <xdr:spPr>
        <a:xfrm>
          <a:off x="4839176" y="21169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713B3135-8312-4828-8AA5-3F2B3DE6E3F7}"/>
            </a:ext>
          </a:extLst>
        </xdr:cNvPr>
        <xdr:cNvSpPr txBox="1"/>
      </xdr:nvSpPr>
      <xdr:spPr>
        <a:xfrm>
          <a:off x="4839176" y="21990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2FA17AF3-AE85-4766-B971-2FE83B95C308}"/>
            </a:ext>
          </a:extLst>
        </xdr:cNvPr>
        <xdr:cNvSpPr txBox="1"/>
      </xdr:nvSpPr>
      <xdr:spPr>
        <a:xfrm>
          <a:off x="4839176" y="21990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C500D57B-12B6-4524-8667-E51EC473606B}"/>
            </a:ext>
          </a:extLst>
        </xdr:cNvPr>
        <xdr:cNvSpPr txBox="1"/>
      </xdr:nvSpPr>
      <xdr:spPr>
        <a:xfrm>
          <a:off x="4839176" y="2281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EBF4A0CB-92CF-459D-A150-7FB401801761}"/>
            </a:ext>
          </a:extLst>
        </xdr:cNvPr>
        <xdr:cNvSpPr txBox="1"/>
      </xdr:nvSpPr>
      <xdr:spPr>
        <a:xfrm>
          <a:off x="4839176" y="2281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26" name="Picture 4">
          <a:extLst>
            <a:ext uri="{FF2B5EF4-FFF2-40B4-BE49-F238E27FC236}">
              <a16:creationId xmlns:a16="http://schemas.microsoft.com/office/drawing/2014/main" id="{DE7FB6F2-15D5-45C1-AAEB-F2357C28C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27" name="Picture 4">
          <a:extLst>
            <a:ext uri="{FF2B5EF4-FFF2-40B4-BE49-F238E27FC236}">
              <a16:creationId xmlns:a16="http://schemas.microsoft.com/office/drawing/2014/main" id="{025842A8-29AB-4353-8209-90DF3593A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953"/>
    <xdr:pic>
      <xdr:nvPicPr>
        <xdr:cNvPr id="1028" name="Picture 4">
          <a:extLst>
            <a:ext uri="{FF2B5EF4-FFF2-40B4-BE49-F238E27FC236}">
              <a16:creationId xmlns:a16="http://schemas.microsoft.com/office/drawing/2014/main" id="{630A62FB-76AD-496D-824A-B4BA903B0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29" name="Picture 1028">
          <a:extLst>
            <a:ext uri="{FF2B5EF4-FFF2-40B4-BE49-F238E27FC236}">
              <a16:creationId xmlns:a16="http://schemas.microsoft.com/office/drawing/2014/main" id="{9A5D561F-2EE7-46C6-AE53-6BF55AFC7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953"/>
    <xdr:pic>
      <xdr:nvPicPr>
        <xdr:cNvPr id="1030" name="Picture 4">
          <a:extLst>
            <a:ext uri="{FF2B5EF4-FFF2-40B4-BE49-F238E27FC236}">
              <a16:creationId xmlns:a16="http://schemas.microsoft.com/office/drawing/2014/main" id="{68FB2A14-8175-4B4A-92D3-BC5DC2A43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31" name="Picture 4">
          <a:extLst>
            <a:ext uri="{FF2B5EF4-FFF2-40B4-BE49-F238E27FC236}">
              <a16:creationId xmlns:a16="http://schemas.microsoft.com/office/drawing/2014/main" id="{17C261B3-76AC-420F-B026-B2A45CA53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32" name="Picture 4">
          <a:extLst>
            <a:ext uri="{FF2B5EF4-FFF2-40B4-BE49-F238E27FC236}">
              <a16:creationId xmlns:a16="http://schemas.microsoft.com/office/drawing/2014/main" id="{F86FFA84-DA0E-4075-B96E-65E68D25A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33" name="Picture 4">
          <a:extLst>
            <a:ext uri="{FF2B5EF4-FFF2-40B4-BE49-F238E27FC236}">
              <a16:creationId xmlns:a16="http://schemas.microsoft.com/office/drawing/2014/main" id="{7217F18C-1216-481F-9D2D-E8861103D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34" name="Picture 4">
          <a:extLst>
            <a:ext uri="{FF2B5EF4-FFF2-40B4-BE49-F238E27FC236}">
              <a16:creationId xmlns:a16="http://schemas.microsoft.com/office/drawing/2014/main" id="{1A1A9A97-3A12-4E7D-8044-164FD31D1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953"/>
    <xdr:pic>
      <xdr:nvPicPr>
        <xdr:cNvPr id="1035" name="Picture 4">
          <a:extLst>
            <a:ext uri="{FF2B5EF4-FFF2-40B4-BE49-F238E27FC236}">
              <a16:creationId xmlns:a16="http://schemas.microsoft.com/office/drawing/2014/main" id="{89832BF6-7055-40E8-857A-2939F3F68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1905"/>
    <xdr:pic>
      <xdr:nvPicPr>
        <xdr:cNvPr id="1036" name="Picture 4">
          <a:extLst>
            <a:ext uri="{FF2B5EF4-FFF2-40B4-BE49-F238E27FC236}">
              <a16:creationId xmlns:a16="http://schemas.microsoft.com/office/drawing/2014/main" id="{95DD6DF4-224B-4599-9885-2FD774B55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37" name="Picture 4">
          <a:extLst>
            <a:ext uri="{FF2B5EF4-FFF2-40B4-BE49-F238E27FC236}">
              <a16:creationId xmlns:a16="http://schemas.microsoft.com/office/drawing/2014/main" id="{C0DC7662-863A-4438-AED8-B4876A118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1905"/>
    <xdr:pic>
      <xdr:nvPicPr>
        <xdr:cNvPr id="1038" name="Picture 4">
          <a:extLst>
            <a:ext uri="{FF2B5EF4-FFF2-40B4-BE49-F238E27FC236}">
              <a16:creationId xmlns:a16="http://schemas.microsoft.com/office/drawing/2014/main" id="{EA538E82-0038-479C-B6E9-FFB6647B7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39" name="Picture 4">
          <a:extLst>
            <a:ext uri="{FF2B5EF4-FFF2-40B4-BE49-F238E27FC236}">
              <a16:creationId xmlns:a16="http://schemas.microsoft.com/office/drawing/2014/main" id="{B0A0AC72-B3B6-4D15-BBE8-04633E770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40" name="Picture 4">
          <a:extLst>
            <a:ext uri="{FF2B5EF4-FFF2-40B4-BE49-F238E27FC236}">
              <a16:creationId xmlns:a16="http://schemas.microsoft.com/office/drawing/2014/main" id="{A2F8BD88-F841-4DF4-BB06-BCFF60DA5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41" name="Picture 4">
          <a:extLst>
            <a:ext uri="{FF2B5EF4-FFF2-40B4-BE49-F238E27FC236}">
              <a16:creationId xmlns:a16="http://schemas.microsoft.com/office/drawing/2014/main" id="{EA6A571C-3486-4B78-9540-7C5394C9C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42" name="Picture 4">
          <a:extLst>
            <a:ext uri="{FF2B5EF4-FFF2-40B4-BE49-F238E27FC236}">
              <a16:creationId xmlns:a16="http://schemas.microsoft.com/office/drawing/2014/main" id="{0A317A4E-69FD-4B8A-B371-2480D5193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43" name="Picture 4">
          <a:extLst>
            <a:ext uri="{FF2B5EF4-FFF2-40B4-BE49-F238E27FC236}">
              <a16:creationId xmlns:a16="http://schemas.microsoft.com/office/drawing/2014/main" id="{986073CF-76AD-4A25-AA26-ED4D83EA6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953"/>
    <xdr:pic>
      <xdr:nvPicPr>
        <xdr:cNvPr id="1044" name="Picture 4">
          <a:extLst>
            <a:ext uri="{FF2B5EF4-FFF2-40B4-BE49-F238E27FC236}">
              <a16:creationId xmlns:a16="http://schemas.microsoft.com/office/drawing/2014/main" id="{310240D9-972B-4F3D-B7C1-E8DE353A4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45" name="Picture 4">
          <a:extLst>
            <a:ext uri="{FF2B5EF4-FFF2-40B4-BE49-F238E27FC236}">
              <a16:creationId xmlns:a16="http://schemas.microsoft.com/office/drawing/2014/main" id="{F20065C5-1067-4425-A717-D5B8CDCB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1905"/>
    <xdr:pic>
      <xdr:nvPicPr>
        <xdr:cNvPr id="1046" name="Picture 4">
          <a:extLst>
            <a:ext uri="{FF2B5EF4-FFF2-40B4-BE49-F238E27FC236}">
              <a16:creationId xmlns:a16="http://schemas.microsoft.com/office/drawing/2014/main" id="{1F83BD1B-D3C1-4D7B-9422-E341DA0DA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47" name="Picture 4">
          <a:extLst>
            <a:ext uri="{FF2B5EF4-FFF2-40B4-BE49-F238E27FC236}">
              <a16:creationId xmlns:a16="http://schemas.microsoft.com/office/drawing/2014/main" id="{A3F99509-58FB-45C8-A21A-546923D3E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1905"/>
    <xdr:pic>
      <xdr:nvPicPr>
        <xdr:cNvPr id="1048" name="Picture 4">
          <a:extLst>
            <a:ext uri="{FF2B5EF4-FFF2-40B4-BE49-F238E27FC236}">
              <a16:creationId xmlns:a16="http://schemas.microsoft.com/office/drawing/2014/main" id="{863689BE-9242-4579-A9C2-E648F4595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49" name="Picture 4">
          <a:extLst>
            <a:ext uri="{FF2B5EF4-FFF2-40B4-BE49-F238E27FC236}">
              <a16:creationId xmlns:a16="http://schemas.microsoft.com/office/drawing/2014/main" id="{9E4F702E-966D-49FF-A679-E3CB5DFAF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50" name="Picture 4">
          <a:extLst>
            <a:ext uri="{FF2B5EF4-FFF2-40B4-BE49-F238E27FC236}">
              <a16:creationId xmlns:a16="http://schemas.microsoft.com/office/drawing/2014/main" id="{B028AD7F-6B10-4E8C-BB09-A24FB57F8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51" name="Picture 4">
          <a:extLst>
            <a:ext uri="{FF2B5EF4-FFF2-40B4-BE49-F238E27FC236}">
              <a16:creationId xmlns:a16="http://schemas.microsoft.com/office/drawing/2014/main" id="{9457B763-20E8-478E-BECF-1A4B6CD47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52" name="Picture 4">
          <a:extLst>
            <a:ext uri="{FF2B5EF4-FFF2-40B4-BE49-F238E27FC236}">
              <a16:creationId xmlns:a16="http://schemas.microsoft.com/office/drawing/2014/main" id="{335C97A5-3332-4B8B-B229-D7F58DCB0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53" name="Picture 4">
          <a:extLst>
            <a:ext uri="{FF2B5EF4-FFF2-40B4-BE49-F238E27FC236}">
              <a16:creationId xmlns:a16="http://schemas.microsoft.com/office/drawing/2014/main" id="{9B6F319F-2EF2-45BD-AC72-397957FF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54" name="Picture 4">
          <a:extLst>
            <a:ext uri="{FF2B5EF4-FFF2-40B4-BE49-F238E27FC236}">
              <a16:creationId xmlns:a16="http://schemas.microsoft.com/office/drawing/2014/main" id="{C704AEC1-E525-41B5-950F-6E5181C91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55" name="Picture 4">
          <a:extLst>
            <a:ext uri="{FF2B5EF4-FFF2-40B4-BE49-F238E27FC236}">
              <a16:creationId xmlns:a16="http://schemas.microsoft.com/office/drawing/2014/main" id="{316B7B65-37E7-42DD-B743-BCE830A89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56" name="Picture 4">
          <a:extLst>
            <a:ext uri="{FF2B5EF4-FFF2-40B4-BE49-F238E27FC236}">
              <a16:creationId xmlns:a16="http://schemas.microsoft.com/office/drawing/2014/main" id="{397E7761-ECBB-43FD-B225-6C03F0DE0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57" name="Picture 4">
          <a:extLst>
            <a:ext uri="{FF2B5EF4-FFF2-40B4-BE49-F238E27FC236}">
              <a16:creationId xmlns:a16="http://schemas.microsoft.com/office/drawing/2014/main" id="{6D2399A5-E603-49A3-991C-4692F9BEB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58" name="Picture 4">
          <a:extLst>
            <a:ext uri="{FF2B5EF4-FFF2-40B4-BE49-F238E27FC236}">
              <a16:creationId xmlns:a16="http://schemas.microsoft.com/office/drawing/2014/main" id="{B608933D-4A79-4531-B705-650DF132A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59" name="Picture 4">
          <a:extLst>
            <a:ext uri="{FF2B5EF4-FFF2-40B4-BE49-F238E27FC236}">
              <a16:creationId xmlns:a16="http://schemas.microsoft.com/office/drawing/2014/main" id="{8EEB0CB1-355A-4CF5-8D7B-3363E168F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60" name="Picture 4">
          <a:extLst>
            <a:ext uri="{FF2B5EF4-FFF2-40B4-BE49-F238E27FC236}">
              <a16:creationId xmlns:a16="http://schemas.microsoft.com/office/drawing/2014/main" id="{BA4BEC5C-DF7D-4BD4-B89A-3071A4606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61" name="Picture 4">
          <a:extLst>
            <a:ext uri="{FF2B5EF4-FFF2-40B4-BE49-F238E27FC236}">
              <a16:creationId xmlns:a16="http://schemas.microsoft.com/office/drawing/2014/main" id="{A5D488A7-9AAD-4CED-9512-AB1F24C9C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62" name="Picture 4">
          <a:extLst>
            <a:ext uri="{FF2B5EF4-FFF2-40B4-BE49-F238E27FC236}">
              <a16:creationId xmlns:a16="http://schemas.microsoft.com/office/drawing/2014/main" id="{184E3AC3-3285-4542-A02B-EA0B97F06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63" name="Picture 1062">
          <a:extLst>
            <a:ext uri="{FF2B5EF4-FFF2-40B4-BE49-F238E27FC236}">
              <a16:creationId xmlns:a16="http://schemas.microsoft.com/office/drawing/2014/main" id="{25A6BFCA-D19E-4177-BA0E-C042DFC0A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64" name="Picture 4">
          <a:extLst>
            <a:ext uri="{FF2B5EF4-FFF2-40B4-BE49-F238E27FC236}">
              <a16:creationId xmlns:a16="http://schemas.microsoft.com/office/drawing/2014/main" id="{6A46B4C8-5810-41DC-9DBF-4A494D9E2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69</xdr:row>
      <xdr:rowOff>0</xdr:rowOff>
    </xdr:from>
    <xdr:ext cx="1165860" cy="2858"/>
    <xdr:pic>
      <xdr:nvPicPr>
        <xdr:cNvPr id="1065" name="Picture 4">
          <a:extLst>
            <a:ext uri="{FF2B5EF4-FFF2-40B4-BE49-F238E27FC236}">
              <a16:creationId xmlns:a16="http://schemas.microsoft.com/office/drawing/2014/main" id="{7C2A75DD-E15D-4EE0-8815-0098DEC55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47274B3D-41DD-4041-832C-25D70CCCE192}"/>
            </a:ext>
          </a:extLst>
        </xdr:cNvPr>
        <xdr:cNvSpPr txBox="1"/>
      </xdr:nvSpPr>
      <xdr:spPr>
        <a:xfrm>
          <a:off x="4839176" y="14918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25EDED0C-B4DB-477F-90CE-C321A51AB6FA}"/>
            </a:ext>
          </a:extLst>
        </xdr:cNvPr>
        <xdr:cNvSpPr txBox="1"/>
      </xdr:nvSpPr>
      <xdr:spPr>
        <a:xfrm>
          <a:off x="4839176" y="14918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2749E0F-58D3-402E-AF94-4AEB9B1AE788}"/>
            </a:ext>
          </a:extLst>
        </xdr:cNvPr>
        <xdr:cNvSpPr txBox="1"/>
      </xdr:nvSpPr>
      <xdr:spPr>
        <a:xfrm>
          <a:off x="4839176" y="1670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9F3BF4CE-8BB6-45E5-97A0-1962E25B1E89}"/>
            </a:ext>
          </a:extLst>
        </xdr:cNvPr>
        <xdr:cNvSpPr txBox="1"/>
      </xdr:nvSpPr>
      <xdr:spPr>
        <a:xfrm>
          <a:off x="4839176" y="17109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BCD9D223-F973-44DA-B683-0D34091C0602}"/>
            </a:ext>
          </a:extLst>
        </xdr:cNvPr>
        <xdr:cNvSpPr txBox="1"/>
      </xdr:nvSpPr>
      <xdr:spPr>
        <a:xfrm>
          <a:off x="4839176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CCD65384-339A-47EC-8DE7-8A5B548FC3FD}"/>
            </a:ext>
          </a:extLst>
        </xdr:cNvPr>
        <xdr:cNvSpPr txBox="1"/>
      </xdr:nvSpPr>
      <xdr:spPr>
        <a:xfrm>
          <a:off x="4839176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C0CD524C-AEE9-40A2-A595-C55EFDA847AF}"/>
            </a:ext>
          </a:extLst>
        </xdr:cNvPr>
        <xdr:cNvSpPr txBox="1"/>
      </xdr:nvSpPr>
      <xdr:spPr>
        <a:xfrm>
          <a:off x="4839176" y="1775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69</xdr:row>
      <xdr:rowOff>0</xdr:rowOff>
    </xdr:from>
    <xdr:ext cx="184731" cy="264560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B6080285-D210-4058-8BF6-92922F9B89CA}"/>
            </a:ext>
          </a:extLst>
        </xdr:cNvPr>
        <xdr:cNvSpPr txBox="1"/>
      </xdr:nvSpPr>
      <xdr:spPr>
        <a:xfrm>
          <a:off x="4832191" y="1777888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181EA16D-E535-471D-BC1B-9DBCB5A71462}"/>
            </a:ext>
          </a:extLst>
        </xdr:cNvPr>
        <xdr:cNvSpPr txBox="1"/>
      </xdr:nvSpPr>
      <xdr:spPr>
        <a:xfrm>
          <a:off x="4839176" y="18073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6A33743F-DDD2-41BD-A444-BAA0166ACBA2}"/>
            </a:ext>
          </a:extLst>
        </xdr:cNvPr>
        <xdr:cNvSpPr txBox="1"/>
      </xdr:nvSpPr>
      <xdr:spPr>
        <a:xfrm>
          <a:off x="4839176" y="18073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54D4DFCE-552B-44E8-9F2E-99BB7DD787E7}"/>
            </a:ext>
          </a:extLst>
        </xdr:cNvPr>
        <xdr:cNvSpPr txBox="1"/>
      </xdr:nvSpPr>
      <xdr:spPr>
        <a:xfrm>
          <a:off x="4839176" y="1839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22FE08B9-EA46-42B4-ADFB-88EEFABCCC3D}"/>
            </a:ext>
          </a:extLst>
        </xdr:cNvPr>
        <xdr:cNvSpPr txBox="1"/>
      </xdr:nvSpPr>
      <xdr:spPr>
        <a:xfrm>
          <a:off x="4839176" y="1839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90064F16-4886-4E8E-A339-2DB47DD2FEE1}"/>
            </a:ext>
          </a:extLst>
        </xdr:cNvPr>
        <xdr:cNvSpPr txBox="1"/>
      </xdr:nvSpPr>
      <xdr:spPr>
        <a:xfrm>
          <a:off x="4839176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ADB30D7B-171A-4BE2-8CA7-3E79E6775F4C}"/>
            </a:ext>
          </a:extLst>
        </xdr:cNvPr>
        <xdr:cNvSpPr txBox="1"/>
      </xdr:nvSpPr>
      <xdr:spPr>
        <a:xfrm>
          <a:off x="4839176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AFF520E5-EC06-4EE3-87F7-B51ED6C7C250}"/>
            </a:ext>
          </a:extLst>
        </xdr:cNvPr>
        <xdr:cNvSpPr txBox="1"/>
      </xdr:nvSpPr>
      <xdr:spPr>
        <a:xfrm>
          <a:off x="4839176" y="19038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772AC12C-D976-45F8-A30B-0A03541E07E1}"/>
            </a:ext>
          </a:extLst>
        </xdr:cNvPr>
        <xdr:cNvSpPr txBox="1"/>
      </xdr:nvSpPr>
      <xdr:spPr>
        <a:xfrm>
          <a:off x="4839176" y="19038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FC7E3F1-6334-4AEB-B79E-97E3EB098227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8DA75747-E104-4C06-833C-2F0FF0047AE6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966020B0-7713-4FFB-9D6A-47AD063004AF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779649F2-E12A-40AD-B8D8-9F4C335C3342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45DADE4E-BDAC-4CAA-9666-99FD0C946A7B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804789D5-F099-403E-BA81-2C480033D759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B0BE9EC6-3E52-467B-ACDC-B0470DA0B770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10A67B-0619-4206-8931-1806A33BD9AC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1C6F4142-45BE-416C-8DF9-AFA3D3FEA3D3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347F15E7-523D-4B1D-9247-9A3D2031A508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55D17E92-E030-421F-8CB9-93BAD4A5E29F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6F7EBFEF-577D-43A4-B0E3-112B50C7E521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196CE66B-75C3-4AF6-B440-149706CB3552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BDEBA66-F4F4-4799-8D3E-68F483BE8439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725922D0-4A4F-4BC9-856C-6972A6CD9435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46E49A50-75EB-4CB7-952D-6E9C52C4D5B0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AC0F77AA-EA97-4BC7-BB0C-4B846B06FD20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2B7A959C-2B3A-4B07-B799-D58A63E8A86A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BF4D3CED-3742-44E1-8E06-69361D1714DD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400B1D6B-AA5D-49EC-9B95-AA4AA04A2C29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FE10E756-D74F-43E6-BA3D-5180CB92D242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9B58544F-71A9-4332-9925-23A47E51A1CE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BF48F60B-A55D-48F6-8CED-7D26193252F5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B5688039-AAF0-40AE-A82E-EFCB7F25D16B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F25ED007-6649-4E2A-B60E-40F9E456D33F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8E02159E-A203-40DD-BA97-0BCF800229BC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14E7F209-86B8-4B34-B72C-0F25B16833FD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5E7A18B6-A6E4-4DD9-A2E4-1942C8EF93AA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AE6292A5-C541-461B-AC77-EFCD9B537066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927FF224-F64C-43DD-B70D-EF1141AF4764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ECE951FC-7DDC-49C6-9564-05FA19BD7E77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2FF5DA27-720B-468F-BEF8-DF2FAB32207C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204B1C98-0897-4726-9224-4829DDB55D92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F58DA0BD-7F26-4A4B-BB09-171C114EACC2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52A353C9-93A2-4823-B22D-145041721AE1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64337644-3989-407F-AB6E-36482EB1CE21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AD9BF5DF-D1E6-4AB9-81CC-02680511D5B9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58257324-3DE2-4C67-A769-A9583F0252F4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848A1285-B1E5-4542-B243-A63B974210B2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69</xdr:row>
      <xdr:rowOff>0</xdr:rowOff>
    </xdr:from>
    <xdr:ext cx="184731" cy="264560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D848F9A8-EFC7-4CFD-8475-FFAF70B9C192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22" name="Picture 4">
          <a:extLst>
            <a:ext uri="{FF2B5EF4-FFF2-40B4-BE49-F238E27FC236}">
              <a16:creationId xmlns:a16="http://schemas.microsoft.com/office/drawing/2014/main" id="{BC650D6C-54DC-4AFB-805A-1511934BF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23" name="Picture 4">
          <a:extLst>
            <a:ext uri="{FF2B5EF4-FFF2-40B4-BE49-F238E27FC236}">
              <a16:creationId xmlns:a16="http://schemas.microsoft.com/office/drawing/2014/main" id="{0F50DD64-826D-4F3E-AF20-698EC7005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953"/>
    <xdr:pic>
      <xdr:nvPicPr>
        <xdr:cNvPr id="1124" name="Picture 4">
          <a:extLst>
            <a:ext uri="{FF2B5EF4-FFF2-40B4-BE49-F238E27FC236}">
              <a16:creationId xmlns:a16="http://schemas.microsoft.com/office/drawing/2014/main" id="{B33C017D-6267-453E-95A0-402085AB8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25" name="Picture 1124">
          <a:extLst>
            <a:ext uri="{FF2B5EF4-FFF2-40B4-BE49-F238E27FC236}">
              <a16:creationId xmlns:a16="http://schemas.microsoft.com/office/drawing/2014/main" id="{20A0F95F-69B0-4CF6-BCA6-415C620DA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953"/>
    <xdr:pic>
      <xdr:nvPicPr>
        <xdr:cNvPr id="1126" name="Picture 4">
          <a:extLst>
            <a:ext uri="{FF2B5EF4-FFF2-40B4-BE49-F238E27FC236}">
              <a16:creationId xmlns:a16="http://schemas.microsoft.com/office/drawing/2014/main" id="{4B49642A-229E-47E8-ACAC-66D6DE397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27" name="Picture 4">
          <a:extLst>
            <a:ext uri="{FF2B5EF4-FFF2-40B4-BE49-F238E27FC236}">
              <a16:creationId xmlns:a16="http://schemas.microsoft.com/office/drawing/2014/main" id="{9937CEF9-BF98-45D9-84FD-79818079F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28" name="Picture 4">
          <a:extLst>
            <a:ext uri="{FF2B5EF4-FFF2-40B4-BE49-F238E27FC236}">
              <a16:creationId xmlns:a16="http://schemas.microsoft.com/office/drawing/2014/main" id="{4E549FB1-525D-42CE-882F-CE199D51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29" name="Picture 4">
          <a:extLst>
            <a:ext uri="{FF2B5EF4-FFF2-40B4-BE49-F238E27FC236}">
              <a16:creationId xmlns:a16="http://schemas.microsoft.com/office/drawing/2014/main" id="{4508A11E-86B1-42C4-B795-997485CE2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30" name="Picture 4">
          <a:extLst>
            <a:ext uri="{FF2B5EF4-FFF2-40B4-BE49-F238E27FC236}">
              <a16:creationId xmlns:a16="http://schemas.microsoft.com/office/drawing/2014/main" id="{24BDFA26-291D-4688-8906-DA6BC48B2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953"/>
    <xdr:pic>
      <xdr:nvPicPr>
        <xdr:cNvPr id="1131" name="Picture 4">
          <a:extLst>
            <a:ext uri="{FF2B5EF4-FFF2-40B4-BE49-F238E27FC236}">
              <a16:creationId xmlns:a16="http://schemas.microsoft.com/office/drawing/2014/main" id="{E1A636DD-A6CD-4217-B86E-4E57285B0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1905"/>
    <xdr:pic>
      <xdr:nvPicPr>
        <xdr:cNvPr id="1132" name="Picture 4">
          <a:extLst>
            <a:ext uri="{FF2B5EF4-FFF2-40B4-BE49-F238E27FC236}">
              <a16:creationId xmlns:a16="http://schemas.microsoft.com/office/drawing/2014/main" id="{5CBDB4FD-31DC-49A0-AA50-33F226C27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33" name="Picture 4">
          <a:extLst>
            <a:ext uri="{FF2B5EF4-FFF2-40B4-BE49-F238E27FC236}">
              <a16:creationId xmlns:a16="http://schemas.microsoft.com/office/drawing/2014/main" id="{9DB6A31D-1248-473E-899E-007009A60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1905"/>
    <xdr:pic>
      <xdr:nvPicPr>
        <xdr:cNvPr id="1134" name="Picture 4">
          <a:extLst>
            <a:ext uri="{FF2B5EF4-FFF2-40B4-BE49-F238E27FC236}">
              <a16:creationId xmlns:a16="http://schemas.microsoft.com/office/drawing/2014/main" id="{615D2884-FD4C-4AFE-87AA-EC38E26A7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35" name="Picture 4">
          <a:extLst>
            <a:ext uri="{FF2B5EF4-FFF2-40B4-BE49-F238E27FC236}">
              <a16:creationId xmlns:a16="http://schemas.microsoft.com/office/drawing/2014/main" id="{BED4EDFA-5E25-4551-8122-7C1813817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36" name="Picture 4">
          <a:extLst>
            <a:ext uri="{FF2B5EF4-FFF2-40B4-BE49-F238E27FC236}">
              <a16:creationId xmlns:a16="http://schemas.microsoft.com/office/drawing/2014/main" id="{1BE752E4-65A5-4886-B234-3E3354A0A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37" name="Picture 4">
          <a:extLst>
            <a:ext uri="{FF2B5EF4-FFF2-40B4-BE49-F238E27FC236}">
              <a16:creationId xmlns:a16="http://schemas.microsoft.com/office/drawing/2014/main" id="{CAC48E02-7D94-4F57-A949-F6AEDD1CA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38" name="Picture 4">
          <a:extLst>
            <a:ext uri="{FF2B5EF4-FFF2-40B4-BE49-F238E27FC236}">
              <a16:creationId xmlns:a16="http://schemas.microsoft.com/office/drawing/2014/main" id="{A815C712-CBE9-4813-9297-EDC2869B8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39" name="Picture 4">
          <a:extLst>
            <a:ext uri="{FF2B5EF4-FFF2-40B4-BE49-F238E27FC236}">
              <a16:creationId xmlns:a16="http://schemas.microsoft.com/office/drawing/2014/main" id="{0941C31E-AB94-4C30-AFD2-7E252903F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953"/>
    <xdr:pic>
      <xdr:nvPicPr>
        <xdr:cNvPr id="1140" name="Picture 4">
          <a:extLst>
            <a:ext uri="{FF2B5EF4-FFF2-40B4-BE49-F238E27FC236}">
              <a16:creationId xmlns:a16="http://schemas.microsoft.com/office/drawing/2014/main" id="{CC474F06-7567-409F-A94A-041EC2415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41" name="Picture 4">
          <a:extLst>
            <a:ext uri="{FF2B5EF4-FFF2-40B4-BE49-F238E27FC236}">
              <a16:creationId xmlns:a16="http://schemas.microsoft.com/office/drawing/2014/main" id="{46864642-E382-4053-98AF-A644A3DEC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1905"/>
    <xdr:pic>
      <xdr:nvPicPr>
        <xdr:cNvPr id="1142" name="Picture 4">
          <a:extLst>
            <a:ext uri="{FF2B5EF4-FFF2-40B4-BE49-F238E27FC236}">
              <a16:creationId xmlns:a16="http://schemas.microsoft.com/office/drawing/2014/main" id="{0FAB7E73-A595-4668-9E0C-1D60455A5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43" name="Picture 4">
          <a:extLst>
            <a:ext uri="{FF2B5EF4-FFF2-40B4-BE49-F238E27FC236}">
              <a16:creationId xmlns:a16="http://schemas.microsoft.com/office/drawing/2014/main" id="{D6198631-DCA5-4612-8CB0-CD0180AE9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1905"/>
    <xdr:pic>
      <xdr:nvPicPr>
        <xdr:cNvPr id="1144" name="Picture 4">
          <a:extLst>
            <a:ext uri="{FF2B5EF4-FFF2-40B4-BE49-F238E27FC236}">
              <a16:creationId xmlns:a16="http://schemas.microsoft.com/office/drawing/2014/main" id="{8A226B44-5958-43F1-A824-D21183774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45" name="Picture 4">
          <a:extLst>
            <a:ext uri="{FF2B5EF4-FFF2-40B4-BE49-F238E27FC236}">
              <a16:creationId xmlns:a16="http://schemas.microsoft.com/office/drawing/2014/main" id="{25E24C56-C363-4A4D-883A-21437E1DB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46" name="Picture 4">
          <a:extLst>
            <a:ext uri="{FF2B5EF4-FFF2-40B4-BE49-F238E27FC236}">
              <a16:creationId xmlns:a16="http://schemas.microsoft.com/office/drawing/2014/main" id="{9E90E44D-E831-4B51-8BAC-447ACC352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47" name="Picture 4">
          <a:extLst>
            <a:ext uri="{FF2B5EF4-FFF2-40B4-BE49-F238E27FC236}">
              <a16:creationId xmlns:a16="http://schemas.microsoft.com/office/drawing/2014/main" id="{615562B4-3691-4A91-BDEF-2CCE47BA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48" name="Picture 4">
          <a:extLst>
            <a:ext uri="{FF2B5EF4-FFF2-40B4-BE49-F238E27FC236}">
              <a16:creationId xmlns:a16="http://schemas.microsoft.com/office/drawing/2014/main" id="{F06078BA-0707-4B65-A1FB-AE90EFD4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49" name="Picture 4">
          <a:extLst>
            <a:ext uri="{FF2B5EF4-FFF2-40B4-BE49-F238E27FC236}">
              <a16:creationId xmlns:a16="http://schemas.microsoft.com/office/drawing/2014/main" id="{2B4640D7-2842-48BC-9BA7-330A65D24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50" name="Picture 4">
          <a:extLst>
            <a:ext uri="{FF2B5EF4-FFF2-40B4-BE49-F238E27FC236}">
              <a16:creationId xmlns:a16="http://schemas.microsoft.com/office/drawing/2014/main" id="{BFBC0136-3FE9-4643-998B-062528B40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51" name="Picture 4">
          <a:extLst>
            <a:ext uri="{FF2B5EF4-FFF2-40B4-BE49-F238E27FC236}">
              <a16:creationId xmlns:a16="http://schemas.microsoft.com/office/drawing/2014/main" id="{5A297CD2-182C-4C34-B766-69CBC45FE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52" name="Picture 4">
          <a:extLst>
            <a:ext uri="{FF2B5EF4-FFF2-40B4-BE49-F238E27FC236}">
              <a16:creationId xmlns:a16="http://schemas.microsoft.com/office/drawing/2014/main" id="{C2CCEB4A-323E-4CB8-86F3-770966E0B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53" name="Picture 4">
          <a:extLst>
            <a:ext uri="{FF2B5EF4-FFF2-40B4-BE49-F238E27FC236}">
              <a16:creationId xmlns:a16="http://schemas.microsoft.com/office/drawing/2014/main" id="{52BCD638-57AD-48E1-8CCE-1CADFD111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54" name="Picture 4">
          <a:extLst>
            <a:ext uri="{FF2B5EF4-FFF2-40B4-BE49-F238E27FC236}">
              <a16:creationId xmlns:a16="http://schemas.microsoft.com/office/drawing/2014/main" id="{2AE2861E-5773-4A69-8BDE-B0BDD0A9B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55" name="Picture 4">
          <a:extLst>
            <a:ext uri="{FF2B5EF4-FFF2-40B4-BE49-F238E27FC236}">
              <a16:creationId xmlns:a16="http://schemas.microsoft.com/office/drawing/2014/main" id="{F35C96E5-2CA6-412E-891D-378F965EF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56" name="Picture 4">
          <a:extLst>
            <a:ext uri="{FF2B5EF4-FFF2-40B4-BE49-F238E27FC236}">
              <a16:creationId xmlns:a16="http://schemas.microsoft.com/office/drawing/2014/main" id="{E435F049-B2DB-4DB2-9FD5-9504CDBDB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57" name="Picture 4">
          <a:extLst>
            <a:ext uri="{FF2B5EF4-FFF2-40B4-BE49-F238E27FC236}">
              <a16:creationId xmlns:a16="http://schemas.microsoft.com/office/drawing/2014/main" id="{F0C98CB5-64C9-45EC-BC13-9793D7DE0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58" name="Picture 4">
          <a:extLst>
            <a:ext uri="{FF2B5EF4-FFF2-40B4-BE49-F238E27FC236}">
              <a16:creationId xmlns:a16="http://schemas.microsoft.com/office/drawing/2014/main" id="{BD27C24C-E35A-4865-AE9F-143F3593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59" name="Picture 1158">
          <a:extLst>
            <a:ext uri="{FF2B5EF4-FFF2-40B4-BE49-F238E27FC236}">
              <a16:creationId xmlns:a16="http://schemas.microsoft.com/office/drawing/2014/main" id="{1562731E-4EB6-4BB3-82E8-649B52572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60" name="Picture 4">
          <a:extLst>
            <a:ext uri="{FF2B5EF4-FFF2-40B4-BE49-F238E27FC236}">
              <a16:creationId xmlns:a16="http://schemas.microsoft.com/office/drawing/2014/main" id="{8CB6120E-1EE3-419C-B4BD-5B5A35ECB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61" name="Picture 4">
          <a:extLst>
            <a:ext uri="{FF2B5EF4-FFF2-40B4-BE49-F238E27FC236}">
              <a16:creationId xmlns:a16="http://schemas.microsoft.com/office/drawing/2014/main" id="{9E903F2F-67DD-481B-9782-A09312C82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62" name="Picture 4">
          <a:extLst>
            <a:ext uri="{FF2B5EF4-FFF2-40B4-BE49-F238E27FC236}">
              <a16:creationId xmlns:a16="http://schemas.microsoft.com/office/drawing/2014/main" id="{96BFBC72-5C71-41D8-A943-A905E0D4A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63" name="Picture 4">
          <a:extLst>
            <a:ext uri="{FF2B5EF4-FFF2-40B4-BE49-F238E27FC236}">
              <a16:creationId xmlns:a16="http://schemas.microsoft.com/office/drawing/2014/main" id="{03E9D569-DCF5-4D0F-8713-43A85EE20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64" name="Picture 4">
          <a:extLst>
            <a:ext uri="{FF2B5EF4-FFF2-40B4-BE49-F238E27FC236}">
              <a16:creationId xmlns:a16="http://schemas.microsoft.com/office/drawing/2014/main" id="{3815B22A-EAB4-407D-BBFE-AFF70F7B4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65" name="Picture 4">
          <a:extLst>
            <a:ext uri="{FF2B5EF4-FFF2-40B4-BE49-F238E27FC236}">
              <a16:creationId xmlns:a16="http://schemas.microsoft.com/office/drawing/2014/main" id="{943B2C83-1D90-470C-85A3-4715108BD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94AF486A-7B45-4730-B730-15C08B194FAB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2CCAF496-6466-4F76-B46B-F13EC5B42E24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56DDEF5D-326E-409E-BD49-518645BE6912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35B6B37D-3AA3-4883-B0A9-E5A3BBE7F3DF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848F0444-49A7-4A8C-934B-6F0A7D11D6B1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91DBB772-7BB6-461F-8B28-A09BB918C482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7E106CC5-66C3-485B-ABF8-AB7D9E938D04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51</xdr:row>
      <xdr:rowOff>0</xdr:rowOff>
    </xdr:from>
    <xdr:ext cx="184731" cy="264560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2BE5B7B1-728B-4AF6-A249-CAB4CF1A7561}"/>
            </a:ext>
          </a:extLst>
        </xdr:cNvPr>
        <xdr:cNvSpPr txBox="1"/>
      </xdr:nvSpPr>
      <xdr:spPr>
        <a:xfrm>
          <a:off x="483933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72A734AE-56BB-4FB5-BBBA-A408C0D9D32C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527CE2B2-29AD-4826-949C-D3AE8E0B63B5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A9C211AA-0081-44CD-BF83-0F0C8BD34010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878EECE5-3EE3-466C-94BF-1C6A25FE26C1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B37D4EF1-81D4-4B8F-A8AC-32D9C8ECC149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AB7BCC96-22A2-43F4-B141-EC1E7E812393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1283E550-90A7-4976-9CA5-06E95BF3D290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C428478A-5D03-4F98-8AE9-5FBCBFE180A6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F99F3360-BD6F-4C88-A85E-919A932E60BD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DD4C2338-8BB7-4D71-B0AA-C3C4271EDB45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BED0872B-72DE-4A08-BAD3-5886D25391DD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F506966B-2A4F-4BBD-8306-CE41EB3C1F0B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AEBD1454-F159-4DF4-AC2E-98033803ADF1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9360BC4D-0018-46FA-A35B-4D4D983B8362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12FB9EFD-9E62-4D22-ACA3-4A9D5A74465B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6DEC5375-75A5-4800-B09E-69250972AA29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79E354F5-74ED-4382-8E79-E9B10149C111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B3412C7A-6F5B-461F-A50C-594ECB3C9C56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34BAEFDE-FA1E-410F-ADE2-BEE4D9C0064D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85BFD7D7-DE15-484D-9A95-6096693A92AC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6F537D14-144A-47E0-BC95-53E41E6D8F82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4679577-81FE-41FF-8164-9B672D59F945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59518D15-E21C-46F9-B9B9-DD56E4C59D53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FB794CB4-9694-4D17-9D9F-5A3A99642AA2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1FA61AE1-D260-4BF8-8455-6C8BD7684C34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9866F44C-CE1E-4E37-86A4-E94AB42CFF51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71FAEB5C-5389-4BB3-B0D8-437D343E65ED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C1745E22-72FB-4BE0-9946-926EB31340D5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41FD5582-CB07-4965-B9BF-81DDD63C3C08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D82CF324-D116-45FE-80BC-70DCE23CF9E4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BAEBEECD-A49E-4A21-A1A4-1D1CC00272DF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B5C98FD-E1B7-4063-87CC-0FC80D48315F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8C388455-244E-4E92-8C11-B25A75544D33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7B2B84A3-6BBE-42AE-A067-B0FCF66C407F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4F6ED2F7-8D77-4188-B459-2EF3746FA6F8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F16C4ADF-F2C4-40CC-9C86-7F19D9BF3F8A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927724A7-9D2D-40C7-8C01-A6C8715BC3AF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80C62CA0-25E3-4E42-B5A6-6C54D1FA9B5F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3FA1841C-8308-43B9-8D06-F3BA7584F576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2A9688C6-3BC2-4DEC-960B-23E0D2A12FD8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B9654021-2828-4F9E-A6FC-522EC9EE059F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B00C5CD8-C343-4383-9DAA-46F49F9B99AF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B035ABBA-FB28-4FB6-943B-95190F0A98D7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F07E8DCA-8023-444A-90EB-05FD16297CD0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CE985656-0A41-4A1D-98D0-709A6BCF87CD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A5E7C33F-6903-4B9A-AAA7-9B01971E7EB5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49458B54-1FBD-4B16-BAFC-DD729ABDB32F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F90B8B9E-ED9D-4CCC-A8FE-A8E2EA859E33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2"/>
  <sheetViews>
    <sheetView showGridLines="0" tabSelected="1" topLeftCell="A60" zoomScale="80" zoomScaleNormal="80" zoomScaleSheetLayoutView="70" workbookViewId="0">
      <selection activeCell="B91" sqref="B91"/>
    </sheetView>
  </sheetViews>
  <sheetFormatPr defaultColWidth="9" defaultRowHeight="15" x14ac:dyDescent="0.2"/>
  <cols>
    <col min="1" max="1" width="8.44140625" style="9" customWidth="1"/>
    <col min="2" max="2" width="75" style="2" customWidth="1"/>
    <col min="3" max="3" width="35.21875" style="3" customWidth="1"/>
    <col min="4" max="4" width="35.21875" style="4" customWidth="1"/>
    <col min="5" max="5" width="15.77734375" style="5" customWidth="1"/>
    <col min="6" max="6" width="39.6640625" style="5" customWidth="1"/>
    <col min="7" max="7" width="11.77734375" style="6" customWidth="1"/>
    <col min="8" max="8" width="10.77734375" style="6" customWidth="1"/>
    <col min="9" max="9" width="15.5546875" style="7" customWidth="1"/>
    <col min="10" max="10" width="18.33203125" style="8" customWidth="1"/>
    <col min="11" max="16384" width="9" style="1"/>
  </cols>
  <sheetData>
    <row r="1" spans="1:10" ht="57.6" x14ac:dyDescent="0.2">
      <c r="A1" s="11"/>
      <c r="B1" s="12" t="s">
        <v>0</v>
      </c>
      <c r="C1" s="16" t="s">
        <v>1</v>
      </c>
      <c r="D1" s="16" t="s">
        <v>2</v>
      </c>
      <c r="E1" s="16" t="s">
        <v>3</v>
      </c>
      <c r="F1" s="17" t="s">
        <v>12</v>
      </c>
      <c r="G1" s="12" t="s">
        <v>4</v>
      </c>
      <c r="H1" s="12" t="s">
        <v>5</v>
      </c>
      <c r="I1" s="13" t="s">
        <v>6</v>
      </c>
      <c r="J1" s="14" t="s">
        <v>7</v>
      </c>
    </row>
    <row r="2" spans="1:10" ht="29.55" customHeight="1" x14ac:dyDescent="0.3">
      <c r="A2" s="21"/>
      <c r="B2" s="22" t="s">
        <v>13</v>
      </c>
      <c r="C2" s="23"/>
      <c r="D2" s="24"/>
      <c r="E2" s="25"/>
      <c r="F2" s="26"/>
      <c r="G2" s="27"/>
      <c r="H2" s="27"/>
      <c r="I2" s="28"/>
      <c r="J2" s="29"/>
    </row>
    <row r="3" spans="1:10" s="18" customFormat="1" ht="32.4" customHeight="1" x14ac:dyDescent="0.3">
      <c r="A3" s="19">
        <v>1</v>
      </c>
      <c r="B3" s="33" t="s">
        <v>14</v>
      </c>
      <c r="C3" s="34"/>
      <c r="D3" s="35"/>
      <c r="E3" s="36"/>
      <c r="F3" s="37"/>
      <c r="G3" s="36" t="s">
        <v>8</v>
      </c>
      <c r="H3" s="37">
        <v>5</v>
      </c>
      <c r="I3" s="20"/>
      <c r="J3" s="15">
        <f t="shared" ref="J3:J51" si="0">I3*H3</f>
        <v>0</v>
      </c>
    </row>
    <row r="4" spans="1:10" s="18" customFormat="1" ht="35.4" customHeight="1" x14ac:dyDescent="0.3">
      <c r="A4" s="19">
        <v>2</v>
      </c>
      <c r="B4" s="33" t="s">
        <v>15</v>
      </c>
      <c r="C4" s="34"/>
      <c r="D4" s="35"/>
      <c r="E4" s="36"/>
      <c r="F4" s="37"/>
      <c r="G4" s="36" t="s">
        <v>8</v>
      </c>
      <c r="H4" s="37">
        <v>5</v>
      </c>
      <c r="I4" s="20"/>
      <c r="J4" s="15">
        <f t="shared" si="0"/>
        <v>0</v>
      </c>
    </row>
    <row r="5" spans="1:10" s="18" customFormat="1" ht="30.6" customHeight="1" x14ac:dyDescent="0.3">
      <c r="A5" s="19">
        <v>3</v>
      </c>
      <c r="B5" s="33" t="s">
        <v>16</v>
      </c>
      <c r="C5" s="34"/>
      <c r="D5" s="35"/>
      <c r="E5" s="36"/>
      <c r="F5" s="37"/>
      <c r="G5" s="36" t="s">
        <v>8</v>
      </c>
      <c r="H5" s="37">
        <v>3</v>
      </c>
      <c r="I5" s="20"/>
      <c r="J5" s="15">
        <f t="shared" si="0"/>
        <v>0</v>
      </c>
    </row>
    <row r="6" spans="1:10" s="18" customFormat="1" ht="31.8" customHeight="1" x14ac:dyDescent="0.3">
      <c r="A6" s="19">
        <v>4</v>
      </c>
      <c r="B6" s="33" t="s">
        <v>17</v>
      </c>
      <c r="C6" s="34"/>
      <c r="D6" s="35"/>
      <c r="E6" s="36"/>
      <c r="F6" s="37"/>
      <c r="G6" s="36" t="s">
        <v>8</v>
      </c>
      <c r="H6" s="37">
        <v>5</v>
      </c>
      <c r="I6" s="20"/>
      <c r="J6" s="15">
        <f t="shared" si="0"/>
        <v>0</v>
      </c>
    </row>
    <row r="7" spans="1:10" s="18" customFormat="1" ht="25.8" customHeight="1" x14ac:dyDescent="0.3">
      <c r="A7" s="19">
        <v>5</v>
      </c>
      <c r="B7" s="33" t="s">
        <v>18</v>
      </c>
      <c r="C7" s="34"/>
      <c r="D7" s="35"/>
      <c r="E7" s="36"/>
      <c r="F7" s="37"/>
      <c r="G7" s="36" t="s">
        <v>8</v>
      </c>
      <c r="H7" s="37">
        <v>5</v>
      </c>
      <c r="I7" s="20"/>
      <c r="J7" s="15">
        <f t="shared" si="0"/>
        <v>0</v>
      </c>
    </row>
    <row r="8" spans="1:10" s="18" customFormat="1" ht="25.8" customHeight="1" x14ac:dyDescent="0.3">
      <c r="A8" s="19">
        <v>6</v>
      </c>
      <c r="B8" s="33" t="s">
        <v>19</v>
      </c>
      <c r="C8" s="34"/>
      <c r="D8" s="35"/>
      <c r="E8" s="36"/>
      <c r="F8" s="37"/>
      <c r="G8" s="36" t="s">
        <v>8</v>
      </c>
      <c r="H8" s="37">
        <v>3</v>
      </c>
      <c r="I8" s="20"/>
      <c r="J8" s="15">
        <f t="shared" si="0"/>
        <v>0</v>
      </c>
    </row>
    <row r="9" spans="1:10" s="18" customFormat="1" ht="25.8" customHeight="1" x14ac:dyDescent="0.3">
      <c r="A9" s="19">
        <v>7</v>
      </c>
      <c r="B9" s="33" t="s">
        <v>20</v>
      </c>
      <c r="C9" s="34"/>
      <c r="D9" s="35"/>
      <c r="E9" s="36"/>
      <c r="F9" s="37"/>
      <c r="G9" s="36" t="s">
        <v>8</v>
      </c>
      <c r="H9" s="37">
        <v>3</v>
      </c>
      <c r="I9" s="20"/>
      <c r="J9" s="15">
        <f t="shared" si="0"/>
        <v>0</v>
      </c>
    </row>
    <row r="10" spans="1:10" s="18" customFormat="1" ht="25.8" customHeight="1" x14ac:dyDescent="0.3">
      <c r="A10" s="19">
        <v>8</v>
      </c>
      <c r="B10" s="33" t="s">
        <v>21</v>
      </c>
      <c r="C10" s="34"/>
      <c r="D10" s="35"/>
      <c r="E10" s="36"/>
      <c r="F10" s="37"/>
      <c r="G10" s="36" t="s">
        <v>8</v>
      </c>
      <c r="H10" s="37">
        <v>3</v>
      </c>
      <c r="I10" s="20"/>
      <c r="J10" s="15">
        <f t="shared" si="0"/>
        <v>0</v>
      </c>
    </row>
    <row r="11" spans="1:10" s="18" customFormat="1" ht="31.8" customHeight="1" x14ac:dyDescent="0.3">
      <c r="A11" s="19">
        <v>9</v>
      </c>
      <c r="B11" s="33" t="s">
        <v>22</v>
      </c>
      <c r="C11" s="34"/>
      <c r="D11" s="35"/>
      <c r="E11" s="36"/>
      <c r="F11" s="37"/>
      <c r="G11" s="36" t="s">
        <v>8</v>
      </c>
      <c r="H11" s="37">
        <v>3</v>
      </c>
      <c r="I11" s="20"/>
      <c r="J11" s="15">
        <f t="shared" si="0"/>
        <v>0</v>
      </c>
    </row>
    <row r="12" spans="1:10" s="18" customFormat="1" ht="31.8" customHeight="1" x14ac:dyDescent="0.3">
      <c r="A12" s="19">
        <v>10</v>
      </c>
      <c r="B12" s="33" t="s">
        <v>23</v>
      </c>
      <c r="C12" s="34"/>
      <c r="D12" s="35"/>
      <c r="E12" s="36"/>
      <c r="F12" s="37"/>
      <c r="G12" s="36" t="s">
        <v>8</v>
      </c>
      <c r="H12" s="37">
        <v>5</v>
      </c>
      <c r="I12" s="20"/>
      <c r="J12" s="15">
        <f t="shared" si="0"/>
        <v>0</v>
      </c>
    </row>
    <row r="13" spans="1:10" s="18" customFormat="1" ht="31.8" customHeight="1" x14ac:dyDescent="0.3">
      <c r="A13" s="19">
        <v>11</v>
      </c>
      <c r="B13" s="33" t="s">
        <v>24</v>
      </c>
      <c r="C13" s="34"/>
      <c r="D13" s="35"/>
      <c r="E13" s="36"/>
      <c r="F13" s="37"/>
      <c r="G13" s="36" t="s">
        <v>8</v>
      </c>
      <c r="H13" s="37">
        <v>30</v>
      </c>
      <c r="I13" s="20"/>
      <c r="J13" s="15">
        <f t="shared" si="0"/>
        <v>0</v>
      </c>
    </row>
    <row r="14" spans="1:10" s="18" customFormat="1" ht="31.8" customHeight="1" x14ac:dyDescent="0.3">
      <c r="A14" s="19">
        <v>12</v>
      </c>
      <c r="B14" s="33" t="s">
        <v>25</v>
      </c>
      <c r="C14" s="34"/>
      <c r="D14" s="35"/>
      <c r="E14" s="36"/>
      <c r="F14" s="37"/>
      <c r="G14" s="36" t="s">
        <v>8</v>
      </c>
      <c r="H14" s="37">
        <v>30</v>
      </c>
      <c r="I14" s="20"/>
      <c r="J14" s="15">
        <f t="shared" si="0"/>
        <v>0</v>
      </c>
    </row>
    <row r="15" spans="1:10" s="18" customFormat="1" ht="31.8" customHeight="1" x14ac:dyDescent="0.3">
      <c r="A15" s="19">
        <v>13</v>
      </c>
      <c r="B15" s="33" t="s">
        <v>26</v>
      </c>
      <c r="C15" s="34"/>
      <c r="D15" s="35"/>
      <c r="E15" s="36"/>
      <c r="F15" s="37"/>
      <c r="G15" s="36" t="s">
        <v>8</v>
      </c>
      <c r="H15" s="37">
        <v>5</v>
      </c>
      <c r="I15" s="20"/>
      <c r="J15" s="15">
        <f t="shared" si="0"/>
        <v>0</v>
      </c>
    </row>
    <row r="16" spans="1:10" s="18" customFormat="1" ht="31.8" customHeight="1" x14ac:dyDescent="0.3">
      <c r="A16" s="19">
        <v>14</v>
      </c>
      <c r="B16" s="33" t="s">
        <v>27</v>
      </c>
      <c r="C16" s="34"/>
      <c r="D16" s="35"/>
      <c r="E16" s="36"/>
      <c r="F16" s="37"/>
      <c r="G16" s="36" t="s">
        <v>8</v>
      </c>
      <c r="H16" s="37">
        <v>5</v>
      </c>
      <c r="I16" s="20"/>
      <c r="J16" s="15">
        <f t="shared" si="0"/>
        <v>0</v>
      </c>
    </row>
    <row r="17" spans="1:10" s="18" customFormat="1" ht="31.8" customHeight="1" x14ac:dyDescent="0.3">
      <c r="A17" s="19">
        <v>15</v>
      </c>
      <c r="B17" s="33" t="s">
        <v>28</v>
      </c>
      <c r="C17" s="34"/>
      <c r="D17" s="35"/>
      <c r="E17" s="36"/>
      <c r="F17" s="37"/>
      <c r="G17" s="36" t="s">
        <v>8</v>
      </c>
      <c r="H17" s="37">
        <v>6</v>
      </c>
      <c r="I17" s="20"/>
      <c r="J17" s="15">
        <f t="shared" si="0"/>
        <v>0</v>
      </c>
    </row>
    <row r="18" spans="1:10" s="18" customFormat="1" ht="25.8" customHeight="1" x14ac:dyDescent="0.3">
      <c r="A18" s="19">
        <v>16</v>
      </c>
      <c r="B18" s="33" t="s">
        <v>29</v>
      </c>
      <c r="C18" s="34"/>
      <c r="D18" s="35"/>
      <c r="E18" s="36"/>
      <c r="F18" s="37"/>
      <c r="G18" s="36" t="s">
        <v>8</v>
      </c>
      <c r="H18" s="37">
        <v>6</v>
      </c>
      <c r="I18" s="20"/>
      <c r="J18" s="15">
        <f t="shared" si="0"/>
        <v>0</v>
      </c>
    </row>
    <row r="19" spans="1:10" s="18" customFormat="1" ht="25.8" customHeight="1" x14ac:dyDescent="0.3">
      <c r="A19" s="19">
        <v>17</v>
      </c>
      <c r="B19" s="33" t="s">
        <v>30</v>
      </c>
      <c r="C19" s="34"/>
      <c r="D19" s="35"/>
      <c r="E19" s="36"/>
      <c r="F19" s="37"/>
      <c r="G19" s="36" t="s">
        <v>8</v>
      </c>
      <c r="H19" s="37">
        <v>15</v>
      </c>
      <c r="I19" s="20"/>
      <c r="J19" s="15">
        <f t="shared" si="0"/>
        <v>0</v>
      </c>
    </row>
    <row r="20" spans="1:10" s="18" customFormat="1" ht="25.8" customHeight="1" x14ac:dyDescent="0.3">
      <c r="A20" s="19">
        <v>18</v>
      </c>
      <c r="B20" s="33" t="s">
        <v>31</v>
      </c>
      <c r="C20" s="34"/>
      <c r="D20" s="35"/>
      <c r="E20" s="36"/>
      <c r="F20" s="37"/>
      <c r="G20" s="36" t="s">
        <v>8</v>
      </c>
      <c r="H20" s="37">
        <v>5</v>
      </c>
      <c r="I20" s="20"/>
      <c r="J20" s="15">
        <f t="shared" si="0"/>
        <v>0</v>
      </c>
    </row>
    <row r="21" spans="1:10" s="18" customFormat="1" ht="25.8" customHeight="1" x14ac:dyDescent="0.3">
      <c r="A21" s="19">
        <v>19</v>
      </c>
      <c r="B21" s="33" t="s">
        <v>32</v>
      </c>
      <c r="C21" s="34"/>
      <c r="D21" s="35"/>
      <c r="E21" s="36"/>
      <c r="F21" s="37"/>
      <c r="G21" s="36" t="s">
        <v>8</v>
      </c>
      <c r="H21" s="37">
        <v>5</v>
      </c>
      <c r="I21" s="20"/>
      <c r="J21" s="15">
        <f t="shared" si="0"/>
        <v>0</v>
      </c>
    </row>
    <row r="22" spans="1:10" s="18" customFormat="1" ht="25.8" customHeight="1" x14ac:dyDescent="0.3">
      <c r="A22" s="19">
        <v>20</v>
      </c>
      <c r="B22" s="33" t="s">
        <v>33</v>
      </c>
      <c r="C22" s="34"/>
      <c r="D22" s="35"/>
      <c r="E22" s="36"/>
      <c r="F22" s="37"/>
      <c r="G22" s="36" t="s">
        <v>8</v>
      </c>
      <c r="H22" s="37">
        <v>5</v>
      </c>
      <c r="I22" s="20"/>
      <c r="J22" s="15">
        <f t="shared" si="0"/>
        <v>0</v>
      </c>
    </row>
    <row r="23" spans="1:10" s="18" customFormat="1" ht="32.4" customHeight="1" x14ac:dyDescent="0.3">
      <c r="A23" s="19">
        <v>21</v>
      </c>
      <c r="B23" s="33" t="s">
        <v>34</v>
      </c>
      <c r="C23" s="34"/>
      <c r="D23" s="35"/>
      <c r="E23" s="36"/>
      <c r="F23" s="37"/>
      <c r="G23" s="36" t="s">
        <v>8</v>
      </c>
      <c r="H23" s="37">
        <v>5</v>
      </c>
      <c r="I23" s="20"/>
      <c r="J23" s="15">
        <f t="shared" si="0"/>
        <v>0</v>
      </c>
    </row>
    <row r="24" spans="1:10" s="18" customFormat="1" ht="32.4" customHeight="1" x14ac:dyDescent="0.3">
      <c r="A24" s="19">
        <v>22</v>
      </c>
      <c r="B24" s="33" t="s">
        <v>35</v>
      </c>
      <c r="C24" s="34"/>
      <c r="D24" s="35"/>
      <c r="E24" s="36"/>
      <c r="F24" s="37"/>
      <c r="G24" s="36" t="s">
        <v>8</v>
      </c>
      <c r="H24" s="37">
        <v>5</v>
      </c>
      <c r="I24" s="20"/>
      <c r="J24" s="15">
        <f t="shared" si="0"/>
        <v>0</v>
      </c>
    </row>
    <row r="25" spans="1:10" s="18" customFormat="1" ht="32.4" customHeight="1" x14ac:dyDescent="0.3">
      <c r="A25" s="19">
        <v>23</v>
      </c>
      <c r="B25" s="33" t="s">
        <v>36</v>
      </c>
      <c r="C25" s="34"/>
      <c r="D25" s="35"/>
      <c r="E25" s="36"/>
      <c r="F25" s="37"/>
      <c r="G25" s="36" t="s">
        <v>8</v>
      </c>
      <c r="H25" s="37">
        <v>6</v>
      </c>
      <c r="I25" s="20"/>
      <c r="J25" s="15">
        <f t="shared" si="0"/>
        <v>0</v>
      </c>
    </row>
    <row r="26" spans="1:10" s="18" customFormat="1" ht="32.4" customHeight="1" x14ac:dyDescent="0.3">
      <c r="A26" s="19">
        <v>24</v>
      </c>
      <c r="B26" s="33" t="s">
        <v>37</v>
      </c>
      <c r="C26" s="34"/>
      <c r="D26" s="35"/>
      <c r="E26" s="36"/>
      <c r="F26" s="37"/>
      <c r="G26" s="36" t="s">
        <v>8</v>
      </c>
      <c r="H26" s="37">
        <v>6</v>
      </c>
      <c r="I26" s="20"/>
      <c r="J26" s="15">
        <f t="shared" si="0"/>
        <v>0</v>
      </c>
    </row>
    <row r="27" spans="1:10" s="18" customFormat="1" ht="32.4" customHeight="1" x14ac:dyDescent="0.3">
      <c r="A27" s="19">
        <v>25</v>
      </c>
      <c r="B27" s="33" t="s">
        <v>38</v>
      </c>
      <c r="C27" s="34"/>
      <c r="D27" s="35"/>
      <c r="E27" s="36"/>
      <c r="F27" s="37"/>
      <c r="G27" s="36" t="s">
        <v>8</v>
      </c>
      <c r="H27" s="37">
        <v>6</v>
      </c>
      <c r="I27" s="20"/>
      <c r="J27" s="15">
        <f t="shared" si="0"/>
        <v>0</v>
      </c>
    </row>
    <row r="28" spans="1:10" s="18" customFormat="1" ht="32.4" customHeight="1" x14ac:dyDescent="0.3">
      <c r="A28" s="19">
        <v>26</v>
      </c>
      <c r="B28" s="33" t="s">
        <v>39</v>
      </c>
      <c r="C28" s="34"/>
      <c r="D28" s="35"/>
      <c r="E28" s="36"/>
      <c r="F28" s="37"/>
      <c r="G28" s="36" t="s">
        <v>8</v>
      </c>
      <c r="H28" s="37">
        <v>6</v>
      </c>
      <c r="I28" s="20"/>
      <c r="J28" s="15">
        <f t="shared" si="0"/>
        <v>0</v>
      </c>
    </row>
    <row r="29" spans="1:10" s="18" customFormat="1" ht="32.4" customHeight="1" x14ac:dyDescent="0.3">
      <c r="A29" s="19">
        <v>27</v>
      </c>
      <c r="B29" s="33" t="s">
        <v>40</v>
      </c>
      <c r="C29" s="34"/>
      <c r="D29" s="35"/>
      <c r="E29" s="36"/>
      <c r="F29" s="37"/>
      <c r="G29" s="36" t="s">
        <v>8</v>
      </c>
      <c r="H29" s="37">
        <v>10</v>
      </c>
      <c r="I29" s="20"/>
      <c r="J29" s="15">
        <f t="shared" si="0"/>
        <v>0</v>
      </c>
    </row>
    <row r="30" spans="1:10" s="18" customFormat="1" ht="32.4" customHeight="1" x14ac:dyDescent="0.3">
      <c r="A30" s="19">
        <v>28</v>
      </c>
      <c r="B30" s="33" t="s">
        <v>41</v>
      </c>
      <c r="C30" s="34"/>
      <c r="D30" s="35"/>
      <c r="E30" s="36"/>
      <c r="F30" s="37"/>
      <c r="G30" s="36" t="s">
        <v>8</v>
      </c>
      <c r="H30" s="37">
        <v>6</v>
      </c>
      <c r="I30" s="20"/>
      <c r="J30" s="15">
        <f t="shared" si="0"/>
        <v>0</v>
      </c>
    </row>
    <row r="31" spans="1:10" s="18" customFormat="1" ht="32.4" customHeight="1" x14ac:dyDescent="0.3">
      <c r="A31" s="19">
        <v>29</v>
      </c>
      <c r="B31" s="33" t="s">
        <v>42</v>
      </c>
      <c r="C31" s="34"/>
      <c r="D31" s="35"/>
      <c r="E31" s="36"/>
      <c r="F31" s="37"/>
      <c r="G31" s="36" t="s">
        <v>8</v>
      </c>
      <c r="H31" s="37">
        <v>6</v>
      </c>
      <c r="I31" s="20"/>
      <c r="J31" s="15">
        <f t="shared" si="0"/>
        <v>0</v>
      </c>
    </row>
    <row r="32" spans="1:10" s="18" customFormat="1" ht="32.4" customHeight="1" x14ac:dyDescent="0.3">
      <c r="A32" s="19">
        <v>30</v>
      </c>
      <c r="B32" s="33" t="s">
        <v>43</v>
      </c>
      <c r="C32" s="34"/>
      <c r="D32" s="35"/>
      <c r="E32" s="36"/>
      <c r="F32" s="37"/>
      <c r="G32" s="36" t="s">
        <v>8</v>
      </c>
      <c r="H32" s="37">
        <v>10</v>
      </c>
      <c r="I32" s="20"/>
      <c r="J32" s="15">
        <f t="shared" si="0"/>
        <v>0</v>
      </c>
    </row>
    <row r="33" spans="1:10" s="18" customFormat="1" ht="47.4" customHeight="1" x14ac:dyDescent="0.3">
      <c r="A33" s="19">
        <v>31</v>
      </c>
      <c r="B33" s="33" t="s">
        <v>44</v>
      </c>
      <c r="C33" s="34"/>
      <c r="D33" s="35"/>
      <c r="E33" s="36"/>
      <c r="F33" s="37"/>
      <c r="G33" s="36" t="s">
        <v>8</v>
      </c>
      <c r="H33" s="37">
        <v>8</v>
      </c>
      <c r="I33" s="20"/>
      <c r="J33" s="15">
        <f t="shared" si="0"/>
        <v>0</v>
      </c>
    </row>
    <row r="34" spans="1:10" s="18" customFormat="1" ht="47.4" customHeight="1" x14ac:dyDescent="0.3">
      <c r="A34" s="19">
        <v>32</v>
      </c>
      <c r="B34" s="33" t="s">
        <v>45</v>
      </c>
      <c r="C34" s="34"/>
      <c r="D34" s="35"/>
      <c r="E34" s="36"/>
      <c r="F34" s="37"/>
      <c r="G34" s="36" t="s">
        <v>8</v>
      </c>
      <c r="H34" s="37">
        <v>3</v>
      </c>
      <c r="I34" s="20"/>
      <c r="J34" s="15">
        <f t="shared" si="0"/>
        <v>0</v>
      </c>
    </row>
    <row r="35" spans="1:10" s="18" customFormat="1" ht="47.4" customHeight="1" x14ac:dyDescent="0.3">
      <c r="A35" s="19">
        <v>33</v>
      </c>
      <c r="B35" s="33" t="s">
        <v>46</v>
      </c>
      <c r="C35" s="34"/>
      <c r="D35" s="35"/>
      <c r="E35" s="36"/>
      <c r="F35" s="37"/>
      <c r="G35" s="36" t="s">
        <v>8</v>
      </c>
      <c r="H35" s="37">
        <v>4</v>
      </c>
      <c r="I35" s="20"/>
      <c r="J35" s="15">
        <f t="shared" si="0"/>
        <v>0</v>
      </c>
    </row>
    <row r="36" spans="1:10" s="18" customFormat="1" ht="47.4" customHeight="1" x14ac:dyDescent="0.3">
      <c r="A36" s="19">
        <v>34</v>
      </c>
      <c r="B36" s="33" t="s">
        <v>47</v>
      </c>
      <c r="C36" s="34"/>
      <c r="D36" s="35"/>
      <c r="E36" s="36"/>
      <c r="F36" s="37"/>
      <c r="G36" s="36" t="s">
        <v>8</v>
      </c>
      <c r="H36" s="37">
        <v>6</v>
      </c>
      <c r="I36" s="20"/>
      <c r="J36" s="15">
        <f t="shared" si="0"/>
        <v>0</v>
      </c>
    </row>
    <row r="37" spans="1:10" s="18" customFormat="1" ht="47.4" customHeight="1" x14ac:dyDescent="0.3">
      <c r="A37" s="19">
        <v>35</v>
      </c>
      <c r="B37" s="33" t="s">
        <v>48</v>
      </c>
      <c r="C37" s="34"/>
      <c r="D37" s="35"/>
      <c r="E37" s="36"/>
      <c r="F37" s="37"/>
      <c r="G37" s="36" t="s">
        <v>8</v>
      </c>
      <c r="H37" s="37">
        <v>6</v>
      </c>
      <c r="I37" s="20"/>
      <c r="J37" s="15">
        <f t="shared" si="0"/>
        <v>0</v>
      </c>
    </row>
    <row r="38" spans="1:10" s="18" customFormat="1" ht="47.4" customHeight="1" x14ac:dyDescent="0.3">
      <c r="A38" s="19">
        <v>36</v>
      </c>
      <c r="B38" s="33" t="s">
        <v>49</v>
      </c>
      <c r="C38" s="34"/>
      <c r="D38" s="35"/>
      <c r="E38" s="36"/>
      <c r="F38" s="37"/>
      <c r="G38" s="36" t="s">
        <v>8</v>
      </c>
      <c r="H38" s="37">
        <v>5</v>
      </c>
      <c r="I38" s="20"/>
      <c r="J38" s="15">
        <f t="shared" si="0"/>
        <v>0</v>
      </c>
    </row>
    <row r="39" spans="1:10" s="18" customFormat="1" ht="47.4" customHeight="1" x14ac:dyDescent="0.3">
      <c r="A39" s="19">
        <v>37</v>
      </c>
      <c r="B39" s="33" t="s">
        <v>50</v>
      </c>
      <c r="C39" s="34"/>
      <c r="D39" s="35"/>
      <c r="E39" s="36"/>
      <c r="F39" s="37"/>
      <c r="G39" s="36" t="s">
        <v>8</v>
      </c>
      <c r="H39" s="37">
        <v>8</v>
      </c>
      <c r="I39" s="20"/>
      <c r="J39" s="15">
        <f t="shared" si="0"/>
        <v>0</v>
      </c>
    </row>
    <row r="40" spans="1:10" s="18" customFormat="1" ht="31.8" customHeight="1" x14ac:dyDescent="0.3">
      <c r="A40" s="19">
        <v>38</v>
      </c>
      <c r="B40" s="33" t="s">
        <v>51</v>
      </c>
      <c r="C40" s="34"/>
      <c r="D40" s="35"/>
      <c r="E40" s="36"/>
      <c r="F40" s="37"/>
      <c r="G40" s="36" t="s">
        <v>8</v>
      </c>
      <c r="H40" s="37">
        <v>6</v>
      </c>
      <c r="I40" s="20"/>
      <c r="J40" s="15">
        <f t="shared" si="0"/>
        <v>0</v>
      </c>
    </row>
    <row r="41" spans="1:10" s="18" customFormat="1" ht="25.8" customHeight="1" x14ac:dyDescent="0.3">
      <c r="A41" s="19">
        <v>39</v>
      </c>
      <c r="B41" s="33" t="s">
        <v>52</v>
      </c>
      <c r="C41" s="34"/>
      <c r="D41" s="35"/>
      <c r="E41" s="36"/>
      <c r="F41" s="37"/>
      <c r="G41" s="36" t="s">
        <v>8</v>
      </c>
      <c r="H41" s="37">
        <v>6</v>
      </c>
      <c r="I41" s="20"/>
      <c r="J41" s="15">
        <f t="shared" si="0"/>
        <v>0</v>
      </c>
    </row>
    <row r="42" spans="1:10" s="18" customFormat="1" ht="25.8" customHeight="1" x14ac:dyDescent="0.3">
      <c r="A42" s="19">
        <v>40</v>
      </c>
      <c r="B42" s="33" t="s">
        <v>53</v>
      </c>
      <c r="C42" s="34"/>
      <c r="D42" s="35"/>
      <c r="E42" s="36"/>
      <c r="F42" s="37"/>
      <c r="G42" s="36" t="s">
        <v>8</v>
      </c>
      <c r="H42" s="37">
        <v>4</v>
      </c>
      <c r="I42" s="20"/>
      <c r="J42" s="15">
        <f t="shared" si="0"/>
        <v>0</v>
      </c>
    </row>
    <row r="43" spans="1:10" s="18" customFormat="1" ht="25.8" customHeight="1" x14ac:dyDescent="0.3">
      <c r="A43" s="19">
        <v>41</v>
      </c>
      <c r="B43" s="33" t="s">
        <v>54</v>
      </c>
      <c r="C43" s="34"/>
      <c r="D43" s="35"/>
      <c r="E43" s="36"/>
      <c r="F43" s="37"/>
      <c r="G43" s="36" t="s">
        <v>8</v>
      </c>
      <c r="H43" s="37">
        <v>4</v>
      </c>
      <c r="I43" s="20"/>
      <c r="J43" s="15">
        <f t="shared" si="0"/>
        <v>0</v>
      </c>
    </row>
    <row r="44" spans="1:10" s="18" customFormat="1" ht="25.8" customHeight="1" x14ac:dyDescent="0.3">
      <c r="A44" s="19">
        <v>42</v>
      </c>
      <c r="B44" s="33" t="s">
        <v>55</v>
      </c>
      <c r="C44" s="34"/>
      <c r="D44" s="35"/>
      <c r="E44" s="36"/>
      <c r="F44" s="37"/>
      <c r="G44" s="36" t="s">
        <v>8</v>
      </c>
      <c r="H44" s="37">
        <v>3</v>
      </c>
      <c r="I44" s="20"/>
      <c r="J44" s="15">
        <f t="shared" si="0"/>
        <v>0</v>
      </c>
    </row>
    <row r="45" spans="1:10" s="18" customFormat="1" ht="25.8" customHeight="1" x14ac:dyDescent="0.3">
      <c r="A45" s="19">
        <v>43</v>
      </c>
      <c r="B45" s="33" t="s">
        <v>56</v>
      </c>
      <c r="C45" s="34"/>
      <c r="D45" s="35"/>
      <c r="E45" s="36"/>
      <c r="F45" s="37"/>
      <c r="G45" s="36" t="s">
        <v>8</v>
      </c>
      <c r="H45" s="37">
        <v>5</v>
      </c>
      <c r="I45" s="20"/>
      <c r="J45" s="15">
        <f t="shared" si="0"/>
        <v>0</v>
      </c>
    </row>
    <row r="46" spans="1:10" s="18" customFormat="1" ht="25.8" customHeight="1" x14ac:dyDescent="0.3">
      <c r="A46" s="19">
        <v>44</v>
      </c>
      <c r="B46" s="33" t="s">
        <v>57</v>
      </c>
      <c r="C46" s="34"/>
      <c r="D46" s="35"/>
      <c r="E46" s="36"/>
      <c r="F46" s="37"/>
      <c r="G46" s="36" t="s">
        <v>8</v>
      </c>
      <c r="H46" s="37">
        <v>6</v>
      </c>
      <c r="I46" s="20"/>
      <c r="J46" s="15">
        <f t="shared" si="0"/>
        <v>0</v>
      </c>
    </row>
    <row r="47" spans="1:10" s="18" customFormat="1" ht="31.2" customHeight="1" x14ac:dyDescent="0.3">
      <c r="A47" s="19">
        <v>45</v>
      </c>
      <c r="B47" s="33" t="s">
        <v>58</v>
      </c>
      <c r="C47" s="34"/>
      <c r="D47" s="35"/>
      <c r="E47" s="36"/>
      <c r="F47" s="37"/>
      <c r="G47" s="36" t="s">
        <v>8</v>
      </c>
      <c r="H47" s="37">
        <v>5</v>
      </c>
      <c r="I47" s="20"/>
      <c r="J47" s="15">
        <f t="shared" si="0"/>
        <v>0</v>
      </c>
    </row>
    <row r="48" spans="1:10" s="18" customFormat="1" ht="31.2" customHeight="1" x14ac:dyDescent="0.3">
      <c r="A48" s="19">
        <v>46</v>
      </c>
      <c r="B48" s="33" t="s">
        <v>59</v>
      </c>
      <c r="C48" s="34"/>
      <c r="D48" s="35"/>
      <c r="E48" s="36"/>
      <c r="F48" s="37"/>
      <c r="G48" s="36" t="s">
        <v>8</v>
      </c>
      <c r="H48" s="37">
        <v>5</v>
      </c>
      <c r="I48" s="20"/>
      <c r="J48" s="15">
        <f t="shared" si="0"/>
        <v>0</v>
      </c>
    </row>
    <row r="49" spans="1:10" s="18" customFormat="1" ht="31.2" customHeight="1" x14ac:dyDescent="0.3">
      <c r="A49" s="19">
        <v>47</v>
      </c>
      <c r="B49" s="33" t="s">
        <v>60</v>
      </c>
      <c r="C49" s="34"/>
      <c r="D49" s="35"/>
      <c r="E49" s="36"/>
      <c r="F49" s="37"/>
      <c r="G49" s="36" t="s">
        <v>8</v>
      </c>
      <c r="H49" s="37">
        <v>5</v>
      </c>
      <c r="I49" s="20"/>
      <c r="J49" s="15">
        <f t="shared" si="0"/>
        <v>0</v>
      </c>
    </row>
    <row r="50" spans="1:10" s="18" customFormat="1" ht="31.2" customHeight="1" x14ac:dyDescent="0.3">
      <c r="A50" s="19">
        <v>48</v>
      </c>
      <c r="B50" s="33" t="s">
        <v>61</v>
      </c>
      <c r="C50" s="34"/>
      <c r="D50" s="35"/>
      <c r="E50" s="36"/>
      <c r="F50" s="37"/>
      <c r="G50" s="36" t="s">
        <v>8</v>
      </c>
      <c r="H50" s="37">
        <v>6</v>
      </c>
      <c r="I50" s="20"/>
      <c r="J50" s="15">
        <f t="shared" si="0"/>
        <v>0</v>
      </c>
    </row>
    <row r="51" spans="1:10" s="18" customFormat="1" ht="25.8" customHeight="1" x14ac:dyDescent="0.3">
      <c r="A51" s="19">
        <v>49</v>
      </c>
      <c r="B51" s="33" t="s">
        <v>62</v>
      </c>
      <c r="C51" s="34"/>
      <c r="D51" s="35"/>
      <c r="E51" s="36"/>
      <c r="F51" s="37"/>
      <c r="G51" s="36" t="s">
        <v>8</v>
      </c>
      <c r="H51" s="37">
        <v>5</v>
      </c>
      <c r="I51" s="20"/>
      <c r="J51" s="15">
        <f t="shared" si="0"/>
        <v>0</v>
      </c>
    </row>
    <row r="52" spans="1:10" s="18" customFormat="1" ht="31.8" customHeight="1" x14ac:dyDescent="0.3">
      <c r="A52" s="19">
        <v>50</v>
      </c>
      <c r="B52" s="38" t="s">
        <v>63</v>
      </c>
      <c r="C52" s="38"/>
      <c r="D52" s="39"/>
      <c r="E52" s="36"/>
      <c r="F52" s="40"/>
      <c r="G52" s="36" t="s">
        <v>8</v>
      </c>
      <c r="H52" s="40">
        <v>5</v>
      </c>
      <c r="I52" s="20"/>
      <c r="J52" s="15">
        <f t="shared" ref="J52:J69" si="1">I52*H52</f>
        <v>0</v>
      </c>
    </row>
    <row r="53" spans="1:10" s="18" customFormat="1" ht="25.8" customHeight="1" x14ac:dyDescent="0.3">
      <c r="A53" s="19">
        <v>51</v>
      </c>
      <c r="B53" s="38" t="s">
        <v>64</v>
      </c>
      <c r="C53" s="38"/>
      <c r="D53" s="39"/>
      <c r="E53" s="36"/>
      <c r="F53" s="40"/>
      <c r="G53" s="36" t="s">
        <v>8</v>
      </c>
      <c r="H53" s="40">
        <v>5</v>
      </c>
      <c r="I53" s="20"/>
      <c r="J53" s="15">
        <f t="shared" si="1"/>
        <v>0</v>
      </c>
    </row>
    <row r="54" spans="1:10" s="18" customFormat="1" ht="25.8" customHeight="1" x14ac:dyDescent="0.3">
      <c r="A54" s="19">
        <v>52</v>
      </c>
      <c r="B54" s="38" t="s">
        <v>65</v>
      </c>
      <c r="C54" s="38"/>
      <c r="D54" s="39"/>
      <c r="E54" s="36"/>
      <c r="F54" s="40"/>
      <c r="G54" s="36" t="s">
        <v>8</v>
      </c>
      <c r="H54" s="40">
        <v>10</v>
      </c>
      <c r="I54" s="20"/>
      <c r="J54" s="15">
        <f t="shared" si="1"/>
        <v>0</v>
      </c>
    </row>
    <row r="55" spans="1:10" s="18" customFormat="1" ht="25.8" customHeight="1" x14ac:dyDescent="0.3">
      <c r="A55" s="19">
        <v>53</v>
      </c>
      <c r="B55" s="38" t="s">
        <v>66</v>
      </c>
      <c r="C55" s="38"/>
      <c r="D55" s="39"/>
      <c r="E55" s="36"/>
      <c r="F55" s="40"/>
      <c r="G55" s="36" t="s">
        <v>8</v>
      </c>
      <c r="H55" s="40">
        <v>6</v>
      </c>
      <c r="I55" s="20"/>
      <c r="J55" s="15">
        <f t="shared" si="1"/>
        <v>0</v>
      </c>
    </row>
    <row r="56" spans="1:10" s="18" customFormat="1" ht="25.8" customHeight="1" x14ac:dyDescent="0.3">
      <c r="A56" s="19">
        <v>54</v>
      </c>
      <c r="B56" s="38" t="s">
        <v>67</v>
      </c>
      <c r="C56" s="38"/>
      <c r="D56" s="39"/>
      <c r="E56" s="36"/>
      <c r="F56" s="40"/>
      <c r="G56" s="36" t="s">
        <v>8</v>
      </c>
      <c r="H56" s="40">
        <v>6</v>
      </c>
      <c r="I56" s="20"/>
      <c r="J56" s="15">
        <f t="shared" si="1"/>
        <v>0</v>
      </c>
    </row>
    <row r="57" spans="1:10" s="18" customFormat="1" ht="25.8" customHeight="1" x14ac:dyDescent="0.3">
      <c r="A57" s="19">
        <v>55</v>
      </c>
      <c r="B57" s="38" t="s">
        <v>68</v>
      </c>
      <c r="C57" s="38"/>
      <c r="D57" s="39"/>
      <c r="E57" s="36"/>
      <c r="F57" s="40"/>
      <c r="G57" s="36" t="s">
        <v>8</v>
      </c>
      <c r="H57" s="40">
        <v>10</v>
      </c>
      <c r="I57" s="20"/>
      <c r="J57" s="15">
        <f t="shared" si="1"/>
        <v>0</v>
      </c>
    </row>
    <row r="58" spans="1:10" s="18" customFormat="1" ht="32.4" customHeight="1" x14ac:dyDescent="0.3">
      <c r="A58" s="19">
        <v>56</v>
      </c>
      <c r="B58" s="38" t="s">
        <v>69</v>
      </c>
      <c r="C58" s="38"/>
      <c r="D58" s="39"/>
      <c r="E58" s="36"/>
      <c r="F58" s="40"/>
      <c r="G58" s="36" t="s">
        <v>8</v>
      </c>
      <c r="H58" s="40">
        <v>8</v>
      </c>
      <c r="I58" s="20"/>
      <c r="J58" s="15">
        <f t="shared" si="1"/>
        <v>0</v>
      </c>
    </row>
    <row r="59" spans="1:10" s="18" customFormat="1" ht="32.4" customHeight="1" x14ac:dyDescent="0.3">
      <c r="A59" s="19">
        <v>57</v>
      </c>
      <c r="B59" s="38" t="s">
        <v>70</v>
      </c>
      <c r="C59" s="38"/>
      <c r="D59" s="39"/>
      <c r="E59" s="36"/>
      <c r="F59" s="40"/>
      <c r="G59" s="36" t="s">
        <v>8</v>
      </c>
      <c r="H59" s="40">
        <v>6</v>
      </c>
      <c r="I59" s="20"/>
      <c r="J59" s="15">
        <f t="shared" si="1"/>
        <v>0</v>
      </c>
    </row>
    <row r="60" spans="1:10" s="18" customFormat="1" ht="32.4" customHeight="1" x14ac:dyDescent="0.3">
      <c r="A60" s="19">
        <v>58</v>
      </c>
      <c r="B60" s="38" t="s">
        <v>71</v>
      </c>
      <c r="C60" s="38"/>
      <c r="D60" s="39"/>
      <c r="E60" s="36"/>
      <c r="F60" s="40"/>
      <c r="G60" s="36" t="s">
        <v>8</v>
      </c>
      <c r="H60" s="40">
        <v>6</v>
      </c>
      <c r="I60" s="20"/>
      <c r="J60" s="15">
        <f t="shared" si="1"/>
        <v>0</v>
      </c>
    </row>
    <row r="61" spans="1:10" s="18" customFormat="1" ht="32.4" customHeight="1" x14ac:dyDescent="0.3">
      <c r="A61" s="19">
        <v>59</v>
      </c>
      <c r="B61" s="38" t="s">
        <v>72</v>
      </c>
      <c r="C61" s="38"/>
      <c r="D61" s="39"/>
      <c r="E61" s="36"/>
      <c r="F61" s="40"/>
      <c r="G61" s="36" t="s">
        <v>8</v>
      </c>
      <c r="H61" s="40">
        <v>6</v>
      </c>
      <c r="I61" s="20"/>
      <c r="J61" s="15">
        <f t="shared" si="1"/>
        <v>0</v>
      </c>
    </row>
    <row r="62" spans="1:10" s="18" customFormat="1" ht="32.4" customHeight="1" x14ac:dyDescent="0.3">
      <c r="A62" s="19">
        <v>60</v>
      </c>
      <c r="B62" s="38" t="s">
        <v>73</v>
      </c>
      <c r="C62" s="38"/>
      <c r="D62" s="39"/>
      <c r="E62" s="36"/>
      <c r="F62" s="40"/>
      <c r="G62" s="36" t="s">
        <v>8</v>
      </c>
      <c r="H62" s="40">
        <v>6</v>
      </c>
      <c r="I62" s="20"/>
      <c r="J62" s="15">
        <f t="shared" si="1"/>
        <v>0</v>
      </c>
    </row>
    <row r="63" spans="1:10" s="18" customFormat="1" ht="32.4" customHeight="1" x14ac:dyDescent="0.3">
      <c r="A63" s="19">
        <v>61</v>
      </c>
      <c r="B63" s="38" t="s">
        <v>74</v>
      </c>
      <c r="C63" s="38"/>
      <c r="D63" s="39"/>
      <c r="E63" s="36"/>
      <c r="F63" s="40"/>
      <c r="G63" s="36" t="s">
        <v>8</v>
      </c>
      <c r="H63" s="40">
        <v>4</v>
      </c>
      <c r="I63" s="20"/>
      <c r="J63" s="15">
        <f t="shared" si="1"/>
        <v>0</v>
      </c>
    </row>
    <row r="64" spans="1:10" s="18" customFormat="1" ht="32.4" customHeight="1" x14ac:dyDescent="0.3">
      <c r="A64" s="19">
        <v>62</v>
      </c>
      <c r="B64" s="38" t="s">
        <v>75</v>
      </c>
      <c r="C64" s="38"/>
      <c r="D64" s="39"/>
      <c r="E64" s="36"/>
      <c r="F64" s="40"/>
      <c r="G64" s="36" t="s">
        <v>8</v>
      </c>
      <c r="H64" s="40">
        <v>4</v>
      </c>
      <c r="I64" s="20"/>
      <c r="J64" s="15">
        <f t="shared" si="1"/>
        <v>0</v>
      </c>
    </row>
    <row r="65" spans="1:10" s="18" customFormat="1" ht="32.4" customHeight="1" x14ac:dyDescent="0.3">
      <c r="A65" s="19">
        <v>63</v>
      </c>
      <c r="B65" s="38" t="s">
        <v>76</v>
      </c>
      <c r="C65" s="38"/>
      <c r="D65" s="39"/>
      <c r="E65" s="36"/>
      <c r="F65" s="40"/>
      <c r="G65" s="36" t="s">
        <v>8</v>
      </c>
      <c r="H65" s="40">
        <v>3</v>
      </c>
      <c r="I65" s="20"/>
      <c r="J65" s="15">
        <f t="shared" si="1"/>
        <v>0</v>
      </c>
    </row>
    <row r="66" spans="1:10" s="18" customFormat="1" ht="32.4" customHeight="1" x14ac:dyDescent="0.3">
      <c r="A66" s="19">
        <v>64</v>
      </c>
      <c r="B66" s="38" t="s">
        <v>77</v>
      </c>
      <c r="C66" s="38"/>
      <c r="D66" s="39"/>
      <c r="E66" s="36"/>
      <c r="F66" s="40"/>
      <c r="G66" s="36" t="s">
        <v>8</v>
      </c>
      <c r="H66" s="40">
        <v>4</v>
      </c>
      <c r="I66" s="20"/>
      <c r="J66" s="15">
        <f t="shared" si="1"/>
        <v>0</v>
      </c>
    </row>
    <row r="67" spans="1:10" s="18" customFormat="1" ht="32.4" customHeight="1" x14ac:dyDescent="0.3">
      <c r="A67" s="19">
        <v>65</v>
      </c>
      <c r="B67" s="38" t="s">
        <v>78</v>
      </c>
      <c r="C67" s="38"/>
      <c r="D67" s="39"/>
      <c r="E67" s="36"/>
      <c r="F67" s="40"/>
      <c r="G67" s="36" t="s">
        <v>8</v>
      </c>
      <c r="H67" s="40">
        <v>3</v>
      </c>
      <c r="I67" s="20"/>
      <c r="J67" s="15">
        <f t="shared" si="1"/>
        <v>0</v>
      </c>
    </row>
    <row r="68" spans="1:10" s="18" customFormat="1" ht="47.4" customHeight="1" x14ac:dyDescent="0.3">
      <c r="A68" s="19">
        <v>66</v>
      </c>
      <c r="B68" s="38" t="s">
        <v>79</v>
      </c>
      <c r="C68" s="38"/>
      <c r="D68" s="39"/>
      <c r="E68" s="36"/>
      <c r="F68" s="40"/>
      <c r="G68" s="36" t="s">
        <v>8</v>
      </c>
      <c r="H68" s="40">
        <v>5</v>
      </c>
      <c r="I68" s="20"/>
      <c r="J68" s="15">
        <f t="shared" si="1"/>
        <v>0</v>
      </c>
    </row>
    <row r="69" spans="1:10" s="18" customFormat="1" ht="47.4" customHeight="1" thickBot="1" x14ac:dyDescent="0.35">
      <c r="A69" s="19">
        <v>67</v>
      </c>
      <c r="B69" s="38" t="s">
        <v>80</v>
      </c>
      <c r="C69" s="38"/>
      <c r="D69" s="39"/>
      <c r="E69" s="36"/>
      <c r="F69" s="40"/>
      <c r="G69" s="36" t="s">
        <v>8</v>
      </c>
      <c r="H69" s="40">
        <v>6</v>
      </c>
      <c r="I69" s="20"/>
      <c r="J69" s="15">
        <f t="shared" si="1"/>
        <v>0</v>
      </c>
    </row>
    <row r="70" spans="1:10" ht="36.6" customHeight="1" thickBot="1" x14ac:dyDescent="0.25">
      <c r="A70" s="30" t="s">
        <v>9</v>
      </c>
      <c r="B70" s="31"/>
      <c r="C70" s="31"/>
      <c r="D70" s="31"/>
      <c r="E70" s="31"/>
      <c r="F70" s="31"/>
      <c r="G70" s="31"/>
      <c r="H70" s="31"/>
      <c r="I70" s="32"/>
      <c r="J70" s="10">
        <f>SUM(J3:J69)</f>
        <v>0</v>
      </c>
    </row>
    <row r="71" spans="1:10" ht="36.6" customHeight="1" thickBot="1" x14ac:dyDescent="0.25">
      <c r="A71" s="30" t="s">
        <v>10</v>
      </c>
      <c r="B71" s="31"/>
      <c r="C71" s="31"/>
      <c r="D71" s="31"/>
      <c r="E71" s="31"/>
      <c r="F71" s="31"/>
      <c r="G71" s="31"/>
      <c r="H71" s="31"/>
      <c r="I71" s="32"/>
      <c r="J71" s="10">
        <f>J70*0.25</f>
        <v>0</v>
      </c>
    </row>
    <row r="72" spans="1:10" ht="36.6" customHeight="1" thickBot="1" x14ac:dyDescent="0.25">
      <c r="A72" s="30" t="s">
        <v>11</v>
      </c>
      <c r="B72" s="31"/>
      <c r="C72" s="31"/>
      <c r="D72" s="31"/>
      <c r="E72" s="31"/>
      <c r="F72" s="31"/>
      <c r="G72" s="31"/>
      <c r="H72" s="31"/>
      <c r="I72" s="32"/>
      <c r="J72" s="10">
        <f>J70+J71</f>
        <v>0</v>
      </c>
    </row>
  </sheetData>
  <mergeCells count="3">
    <mergeCell ref="A70:I70"/>
    <mergeCell ref="A71:I71"/>
    <mergeCell ref="A72:I72"/>
  </mergeCells>
  <phoneticPr fontId="6" type="noConversion"/>
  <pageMargins left="0.7" right="0.7" top="0.75" bottom="0.75" header="0.3" footer="0.3"/>
  <pageSetup paperSize="9" scale="45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GR7</vt:lpstr>
      <vt:lpstr>'GR7'!Print_Area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Sever, Tomislav</dc:creator>
  <cp:lastModifiedBy>Tomislav Sever</cp:lastModifiedBy>
  <cp:lastPrinted>2024-11-26T09:37:20Z</cp:lastPrinted>
  <dcterms:created xsi:type="dcterms:W3CDTF">2024-09-20T08:57:10Z</dcterms:created>
  <dcterms:modified xsi:type="dcterms:W3CDTF">2026-02-18T13:25:08Z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2025-01-13T22:40:56Z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b5bae158-7f09-4a82-8004-489c0af0dab7</vt:lpwstr>
  </property>
  <property fmtid="{D5CDD505-2E9C-101B-9397-08002B2CF9AE}" pid="8" name="MSIP_Label_ea60d57e-af5b-4752-ac57-3e4f28ca11dc_ContentBits">
    <vt:lpwstr>0</vt:lpwstr>
  </property>
</Properties>
</file>