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34370FDB-06B4-4976-8358-D00E17F28360}" xr6:coauthVersionLast="47" xr6:coauthVersionMax="47" xr10:uidLastSave="{00000000-0000-0000-0000-000000000000}"/>
  <bookViews>
    <workbookView xWindow="0" yWindow="0" windowWidth="23040" windowHeight="12360" tabRatio="925" xr2:uid="{00000000-000D-0000-FFFF-FFFF00000000}"/>
  </bookViews>
  <sheets>
    <sheet name="TROŠKOVNIK" sheetId="9" r:id="rId1"/>
  </sheets>
  <definedNames>
    <definedName name="_xlnm._FilterDatabase" localSheetId="0" hidden="1">TROŠKOVNIK!$A$6:$J$18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9" l="1"/>
  <c r="J17" i="9" s="1"/>
  <c r="J18" i="9" s="1"/>
</calcChain>
</file>

<file path=xl/sharedStrings.xml><?xml version="1.0" encoding="utf-8"?>
<sst xmlns="http://schemas.openxmlformats.org/spreadsheetml/2006/main" count="26" uniqueCount="26">
  <si>
    <t>UKUPNO S PDV-om:</t>
  </si>
  <si>
    <t>PDV:</t>
  </si>
  <si>
    <t>UKUPNO:</t>
  </si>
  <si>
    <t>Ukupna cijena bez PDV-a</t>
  </si>
  <si>
    <t>Jedinična cijena bez PDV-a</t>
  </si>
  <si>
    <t>Količina</t>
  </si>
  <si>
    <t>Jedinica mjere</t>
  </si>
  <si>
    <t>Opis predmeta nabave -
Minimalne tehničke karakteristike koje 
trebaju biti zadovoljene</t>
  </si>
  <si>
    <t>Redni broj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</si>
  <si>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</si>
  <si>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</si>
  <si>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Naziv proizvođača
(upisati kod osnovnog naziva stavke - redak označen plavim)</t>
  </si>
  <si>
    <t>Naziv modela
(upisati kod osnovnog naziva stavke - redak označen plavim)</t>
  </si>
  <si>
    <t>MINIMALNE TEHNIČKE KARAKTERISTIKE:</t>
  </si>
  <si>
    <t xml:space="preserve">Troškovnik - Tehnička specifikacija 
</t>
  </si>
  <si>
    <t xml:space="preserve">Evidencijski broj nabave: </t>
  </si>
  <si>
    <t>kom</t>
  </si>
  <si>
    <t>Elektrokirurški generator</t>
  </si>
  <si>
    <t>opsluživanje preko TFT displeja,prikazivanje svih parametara trenutno aktiviranog instrumenta, Preview pregled, mikroprocesorski upravljan, sustav automatskog doziranja snage u zavisnosti od otpora tkiva i PPS zarezivanja, nadgledavanje neutralne elektrode prema otporu tkiva, simetriji struje i gustoći struje. Prepoznavanje instrumenata po sistemu Plug&amp;pLAY. Modularna izvedba i varijabilna konfiguracija utičnica, mogućnost indikacijskog programiranja te softverske nadgradnje za nadolazeće modove. Mogućnost bipolarne okluzije krvnih žila sa ugrađenom antipopcorn funkcijom kao i rad sa bipolarnim škarama te mogućnost simultanog rada 2 operatera. Remode funkcija ( funkcija daljinskog prebacivanja programa/parametara).ECB bus za komunikaciju sa PC. Mogućnost memoriranja do 99 programa. Mogućnost nadogradnje na tehnologiju vodenog noža i argon plazama koagulacije u istoj konzoli.</t>
  </si>
  <si>
    <t>5 različitih modusa monop rezanje svaki reproducirajuće kvalitete reza sa najmanje 8 efekata hemostaze, podrška automatskog doziranja snage, regulacije napona, električnog luka i doziranja snage kod zarezivanja+modus za precizno rezanje za upotrebu u mikrokirurgiji</t>
  </si>
  <si>
    <t>22 modusa monop koagulacija, mogućnost opcionalne argon plazma koagulacije koja ima mogućnost regulacije protoka 0,1 do 8,01/min sa mogućnošću finog podešavanja. 3 modusa plazme svaki sa min. 2 efekta te uključena regulacija plazme. Automatsko prepoznavanje priključnih sondi</t>
  </si>
  <si>
    <t>14 modusa bipolarna koagulacija uključujući i mod bipolarnog rezanja kao i mod bipolarne resekcije u otopini NaCl</t>
  </si>
  <si>
    <t>Dvopedalni nožni prekidač</t>
  </si>
  <si>
    <t>Bipolarni instrument za okluziju krvnih žila višekratni, savinuti min.23 stupnja, duž min. 150mm;konfekcijski kabel min. 4 m, prepoznavanje instrumenata po sistemu „Plug&amp;Play”, sa keramičkom košuljicom</t>
  </si>
  <si>
    <t>ST. 1</t>
  </si>
  <si>
    <t>snaga min 370W rezanje i min 200W koagulacija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</si>
</sst>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A]General"/>
    <numFmt numFmtId="165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/>
    <xf numFmtId="0" fontId="1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7" fillId="0" borderId="3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9" fillId="0" borderId="0" xfId="14" applyFont="1" applyAlignment="1">
      <alignment horizontal="center" vertical="center"/>
    </xf>
    <xf numFmtId="0" fontId="8" fillId="0" borderId="0" xfId="14" applyFont="1" applyAlignment="1">
      <alignment vertical="center" wrapText="1"/>
    </xf>
    <xf numFmtId="0" fontId="9" fillId="0" borderId="0" xfId="14" applyFont="1" applyAlignment="1">
      <alignment vertical="center" wrapText="1"/>
    </xf>
    <xf numFmtId="0" fontId="9" fillId="0" borderId="0" xfId="14" applyFont="1" applyAlignment="1" applyProtection="1">
      <alignment vertical="center"/>
      <protection locked="0"/>
    </xf>
    <xf numFmtId="165" fontId="9" fillId="0" borderId="0" xfId="14" applyNumberFormat="1" applyFont="1" applyAlignment="1">
      <alignment vertical="center"/>
    </xf>
    <xf numFmtId="0" fontId="9" fillId="0" borderId="0" xfId="14" applyFont="1" applyAlignment="1">
      <alignment vertical="center"/>
    </xf>
    <xf numFmtId="0" fontId="8" fillId="0" borderId="0" xfId="14" applyFont="1"/>
    <xf numFmtId="49" fontId="8" fillId="2" borderId="10" xfId="14" applyNumberFormat="1" applyFont="1" applyFill="1" applyBorder="1" applyAlignment="1">
      <alignment horizontal="center" vertical="center" wrapText="1"/>
    </xf>
    <xf numFmtId="2" fontId="8" fillId="2" borderId="11" xfId="14" applyNumberFormat="1" applyFont="1" applyFill="1" applyBorder="1" applyAlignment="1">
      <alignment horizontal="center" vertical="center" wrapText="1"/>
    </xf>
    <xf numFmtId="2" fontId="8" fillId="2" borderId="12" xfId="14" applyNumberFormat="1" applyFont="1" applyFill="1" applyBorder="1" applyAlignment="1">
      <alignment horizontal="center" vertical="center" wrapText="1"/>
    </xf>
    <xf numFmtId="2" fontId="8" fillId="2" borderId="13" xfId="14" applyNumberFormat="1" applyFont="1" applyFill="1" applyBorder="1" applyAlignment="1">
      <alignment horizontal="center" vertical="center" wrapText="1"/>
    </xf>
    <xf numFmtId="2" fontId="8" fillId="2" borderId="2" xfId="14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14" applyNumberFormat="1" applyFont="1" applyFill="1" applyBorder="1" applyAlignment="1">
      <alignment horizontal="center" vertical="center" wrapText="1"/>
    </xf>
    <xf numFmtId="4" fontId="8" fillId="2" borderId="2" xfId="14" applyNumberFormat="1" applyFont="1" applyFill="1" applyBorder="1" applyAlignment="1" applyProtection="1">
      <alignment horizontal="center" vertical="center" wrapText="1"/>
      <protection locked="0"/>
    </xf>
    <xf numFmtId="165" fontId="8" fillId="2" borderId="2" xfId="14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7" fillId="3" borderId="4" xfId="14" applyFont="1" applyFill="1" applyBorder="1" applyAlignment="1">
      <alignment vertical="center" wrapText="1"/>
    </xf>
    <xf numFmtId="0" fontId="7" fillId="3" borderId="2" xfId="14" applyFont="1" applyFill="1" applyBorder="1" applyAlignment="1" applyProtection="1">
      <alignment vertical="center"/>
      <protection locked="0"/>
    </xf>
    <xf numFmtId="0" fontId="7" fillId="3" borderId="2" xfId="14" applyFont="1" applyFill="1" applyBorder="1" applyAlignment="1">
      <alignment horizontal="center" vertical="center"/>
    </xf>
    <xf numFmtId="165" fontId="10" fillId="3" borderId="2" xfId="14" applyNumberFormat="1" applyFont="1" applyFill="1" applyBorder="1" applyAlignment="1" applyProtection="1">
      <alignment horizontal="right" vertical="center"/>
      <protection locked="0"/>
    </xf>
    <xf numFmtId="165" fontId="10" fillId="3" borderId="2" xfId="14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top" wrapText="1"/>
    </xf>
    <xf numFmtId="0" fontId="7" fillId="0" borderId="4" xfId="14" applyFont="1" applyBorder="1" applyAlignment="1">
      <alignment vertical="center" wrapText="1"/>
    </xf>
    <xf numFmtId="0" fontId="7" fillId="0" borderId="2" xfId="14" applyFont="1" applyBorder="1" applyAlignment="1" applyProtection="1">
      <alignment vertical="center"/>
      <protection locked="0"/>
    </xf>
    <xf numFmtId="0" fontId="7" fillId="0" borderId="2" xfId="14" applyFont="1" applyBorder="1" applyAlignment="1">
      <alignment horizontal="center" vertical="center"/>
    </xf>
    <xf numFmtId="2" fontId="7" fillId="0" borderId="2" xfId="14" applyNumberFormat="1" applyFont="1" applyBorder="1" applyAlignment="1" applyProtection="1">
      <alignment horizontal="right" vertical="center"/>
      <protection locked="0"/>
    </xf>
    <xf numFmtId="165" fontId="7" fillId="0" borderId="2" xfId="14" applyNumberFormat="1" applyFont="1" applyBorder="1" applyAlignment="1">
      <alignment horizontal="right" vertical="center"/>
    </xf>
    <xf numFmtId="0" fontId="7" fillId="0" borderId="0" xfId="14" applyFont="1" applyAlignment="1">
      <alignment vertical="center"/>
    </xf>
    <xf numFmtId="0" fontId="9" fillId="0" borderId="3" xfId="14" applyFont="1" applyBorder="1" applyAlignment="1">
      <alignment horizontal="center" vertical="center" wrapText="1"/>
    </xf>
    <xf numFmtId="0" fontId="10" fillId="3" borderId="2" xfId="14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7" fillId="3" borderId="2" xfId="14" applyFont="1" applyFill="1" applyBorder="1" applyAlignment="1">
      <alignment horizontal="center" vertical="center" wrapText="1"/>
    </xf>
    <xf numFmtId="2" fontId="7" fillId="3" borderId="2" xfId="14" applyNumberFormat="1" applyFont="1" applyFill="1" applyBorder="1" applyAlignment="1" applyProtection="1">
      <alignment horizontal="right" vertical="center"/>
      <protection locked="0"/>
    </xf>
    <xf numFmtId="165" fontId="7" fillId="3" borderId="2" xfId="14" applyNumberFormat="1" applyFont="1" applyFill="1" applyBorder="1" applyAlignment="1">
      <alignment horizontal="right" vertical="center"/>
    </xf>
    <xf numFmtId="165" fontId="9" fillId="0" borderId="6" xfId="14" applyNumberFormat="1" applyFont="1" applyBorder="1" applyAlignment="1">
      <alignment vertical="center"/>
    </xf>
    <xf numFmtId="0" fontId="8" fillId="0" borderId="1" xfId="15" applyFont="1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/>
    </xf>
    <xf numFmtId="0" fontId="8" fillId="0" borderId="0" xfId="15" applyFont="1" applyBorder="1" applyAlignment="1">
      <alignment horizontal="center" vertical="center"/>
    </xf>
    <xf numFmtId="0" fontId="11" fillId="0" borderId="7" xfId="14" applyFont="1" applyBorder="1" applyAlignment="1">
      <alignment horizontal="right" vertical="center"/>
    </xf>
    <xf numFmtId="0" fontId="11" fillId="0" borderId="8" xfId="14" applyFont="1" applyBorder="1" applyAlignment="1">
      <alignment horizontal="right" vertical="center"/>
    </xf>
    <xf numFmtId="0" fontId="11" fillId="0" borderId="9" xfId="14" applyFont="1" applyBorder="1" applyAlignment="1">
      <alignment horizontal="right" vertical="center"/>
    </xf>
    <xf numFmtId="165" fontId="8" fillId="0" borderId="0" xfId="14" applyNumberFormat="1" applyFont="1" applyAlignment="1">
      <alignment horizontal="center" vertical="center"/>
    </xf>
  </cellXfs>
  <cellStyles count="33">
    <cellStyle name="Comma 2" xfId="25" xr:uid="{00000000-0005-0000-0000-000000000000}"/>
    <cellStyle name="Comma 2 2" xfId="31" xr:uid="{00000000-0005-0000-0000-000001000000}"/>
    <cellStyle name="Excel Built-in Normal" xfId="19" xr:uid="{00000000-0005-0000-0000-000002000000}"/>
    <cellStyle name="Normal 10" xfId="2" xr:uid="{00000000-0005-0000-0000-000004000000}"/>
    <cellStyle name="Normal 11" xfId="3" xr:uid="{00000000-0005-0000-0000-000005000000}"/>
    <cellStyle name="Normal 13" xfId="4" xr:uid="{00000000-0005-0000-0000-000006000000}"/>
    <cellStyle name="Normal 16" xfId="5" xr:uid="{00000000-0005-0000-0000-000007000000}"/>
    <cellStyle name="Normal 17" xfId="6" xr:uid="{00000000-0005-0000-0000-000008000000}"/>
    <cellStyle name="Normal 18" xfId="7" xr:uid="{00000000-0005-0000-0000-000009000000}"/>
    <cellStyle name="Normal 19" xfId="8" xr:uid="{00000000-0005-0000-0000-00000A000000}"/>
    <cellStyle name="Normal 2" xfId="9" xr:uid="{00000000-0005-0000-0000-00000B000000}"/>
    <cellStyle name="Normal 2 2" xfId="16" xr:uid="{00000000-0005-0000-0000-00000C000000}"/>
    <cellStyle name="Normal 2 2 2" xfId="28" xr:uid="{00000000-0005-0000-0000-00000D000000}"/>
    <cellStyle name="Normal 2 2 2 2" xfId="32" xr:uid="{00000000-0005-0000-0000-00000E000000}"/>
    <cellStyle name="Normal 2 3" xfId="24" xr:uid="{00000000-0005-0000-0000-00000F000000}"/>
    <cellStyle name="Normal 21" xfId="10" xr:uid="{00000000-0005-0000-0000-000010000000}"/>
    <cellStyle name="Normal 3" xfId="11" xr:uid="{00000000-0005-0000-0000-000011000000}"/>
    <cellStyle name="Normal 4" xfId="21" xr:uid="{00000000-0005-0000-0000-000012000000}"/>
    <cellStyle name="Normal 5" xfId="23" xr:uid="{00000000-0005-0000-0000-000013000000}"/>
    <cellStyle name="Normal 8" xfId="12" xr:uid="{00000000-0005-0000-0000-000014000000}"/>
    <cellStyle name="Normal 9" xfId="13" xr:uid="{00000000-0005-0000-0000-000015000000}"/>
    <cellStyle name="Normalno" xfId="0" builtinId="0"/>
    <cellStyle name="Normalno 2" xfId="1" xr:uid="{00000000-0005-0000-0000-000016000000}"/>
    <cellStyle name="Normalno 2 2" xfId="15" xr:uid="{00000000-0005-0000-0000-000017000000}"/>
    <cellStyle name="Normalno 2 2 2" xfId="26" xr:uid="{00000000-0005-0000-0000-000018000000}"/>
    <cellStyle name="Normalno 3" xfId="14" xr:uid="{00000000-0005-0000-0000-000019000000}"/>
    <cellStyle name="Normalno 3 2" xfId="17" xr:uid="{00000000-0005-0000-0000-00001A000000}"/>
    <cellStyle name="Normalno 3 3" xfId="27" xr:uid="{00000000-0005-0000-0000-00001B000000}"/>
    <cellStyle name="Normalno 3 3 2" xfId="30" xr:uid="{00000000-0005-0000-0000-00001C000000}"/>
    <cellStyle name="Normalno 6" xfId="20" xr:uid="{00000000-0005-0000-0000-00001D000000}"/>
    <cellStyle name="Normalno 6 2" xfId="18" xr:uid="{00000000-0005-0000-0000-00001E000000}"/>
    <cellStyle name="Obično_INSTRUMENTARIJ" xfId="22" xr:uid="{00000000-0005-0000-0000-00001F000000}"/>
    <cellStyle name="Zarez 2" xfId="29" xr:uid="{00000000-0005-0000-0000-000020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topLeftCell="A10" zoomScaleNormal="100" workbookViewId="0">
      <selection activeCell="B10" sqref="B10"/>
    </sheetView>
  </sheetViews>
  <sheetFormatPr defaultColWidth="9.109375" defaultRowHeight="13.8" x14ac:dyDescent="0.3"/>
  <cols>
    <col min="1" max="1" width="8.5546875" style="4" customWidth="1"/>
    <col min="2" max="2" width="65.109375" style="6" customWidth="1"/>
    <col min="3" max="4" width="20" style="6" customWidth="1"/>
    <col min="5" max="5" width="26.109375" style="6" customWidth="1"/>
    <col min="6" max="6" width="35.88671875" style="7" customWidth="1"/>
    <col min="7" max="8" width="8.5546875" style="4" customWidth="1"/>
    <col min="9" max="9" width="21.109375" style="7" customWidth="1"/>
    <col min="10" max="10" width="20.109375" style="8" customWidth="1"/>
    <col min="11" max="11" width="9.109375" style="9" customWidth="1"/>
    <col min="12" max="16384" width="9.109375" style="9"/>
  </cols>
  <sheetData>
    <row r="2" spans="1:10" x14ac:dyDescent="0.3">
      <c r="B2" s="5"/>
    </row>
    <row r="3" spans="1:10" ht="15" customHeight="1" x14ac:dyDescent="0.3">
      <c r="B3" s="5"/>
      <c r="I3" s="45" t="s">
        <v>15</v>
      </c>
      <c r="J3" s="45"/>
    </row>
    <row r="5" spans="1:10" s="10" customFormat="1" ht="25.5" customHeight="1" x14ac:dyDescent="0.3">
      <c r="A5" s="39" t="s">
        <v>14</v>
      </c>
      <c r="B5" s="40"/>
      <c r="C5" s="41"/>
      <c r="D5" s="41"/>
      <c r="E5" s="40"/>
      <c r="F5" s="40"/>
      <c r="G5" s="40"/>
      <c r="H5" s="40"/>
      <c r="I5" s="40"/>
      <c r="J5" s="40"/>
    </row>
    <row r="6" spans="1:10" ht="67.5" customHeight="1" x14ac:dyDescent="0.3">
      <c r="A6" s="11" t="s">
        <v>8</v>
      </c>
      <c r="B6" s="12" t="s">
        <v>7</v>
      </c>
      <c r="C6" s="13" t="s">
        <v>11</v>
      </c>
      <c r="D6" s="13" t="s">
        <v>12</v>
      </c>
      <c r="E6" s="14" t="s">
        <v>9</v>
      </c>
      <c r="F6" s="15" t="s">
        <v>10</v>
      </c>
      <c r="G6" s="16" t="s">
        <v>6</v>
      </c>
      <c r="H6" s="16" t="s">
        <v>5</v>
      </c>
      <c r="I6" s="17" t="s">
        <v>4</v>
      </c>
      <c r="J6" s="18" t="s">
        <v>3</v>
      </c>
    </row>
    <row r="7" spans="1:10" s="31" customFormat="1" x14ac:dyDescent="0.3">
      <c r="A7" s="33" t="s">
        <v>24</v>
      </c>
      <c r="B7" s="34" t="s">
        <v>17</v>
      </c>
      <c r="C7" s="19"/>
      <c r="D7" s="19"/>
      <c r="E7" s="20"/>
      <c r="F7" s="21"/>
      <c r="G7" s="22" t="s">
        <v>16</v>
      </c>
      <c r="H7" s="22">
        <v>2</v>
      </c>
      <c r="I7" s="23"/>
      <c r="J7" s="24"/>
    </row>
    <row r="8" spans="1:10" s="31" customFormat="1" x14ac:dyDescent="0.3">
      <c r="A8" s="35"/>
      <c r="B8" s="2" t="s">
        <v>13</v>
      </c>
      <c r="C8" s="3"/>
      <c r="D8" s="3"/>
      <c r="E8" s="20"/>
      <c r="F8" s="21"/>
      <c r="G8" s="22"/>
      <c r="H8" s="22"/>
      <c r="I8" s="36"/>
      <c r="J8" s="37"/>
    </row>
    <row r="9" spans="1:10" s="31" customFormat="1" x14ac:dyDescent="0.3">
      <c r="A9" s="32">
        <v>1</v>
      </c>
      <c r="B9" s="25" t="s">
        <v>25</v>
      </c>
      <c r="C9" s="1"/>
      <c r="D9" s="1"/>
      <c r="E9" s="26"/>
      <c r="F9" s="27"/>
      <c r="G9" s="28"/>
      <c r="H9" s="28"/>
      <c r="I9" s="29"/>
      <c r="J9" s="30"/>
    </row>
    <row r="10" spans="1:10" s="31" customFormat="1" ht="165.6" x14ac:dyDescent="0.3">
      <c r="A10" s="32">
        <v>2</v>
      </c>
      <c r="B10" s="25" t="s">
        <v>18</v>
      </c>
      <c r="C10" s="1"/>
      <c r="D10" s="1"/>
      <c r="E10" s="26"/>
      <c r="F10" s="27"/>
      <c r="G10" s="28"/>
      <c r="H10" s="28"/>
      <c r="I10" s="29"/>
      <c r="J10" s="30"/>
    </row>
    <row r="11" spans="1:10" s="31" customFormat="1" ht="55.2" x14ac:dyDescent="0.3">
      <c r="A11" s="32">
        <v>3</v>
      </c>
      <c r="B11" s="25" t="s">
        <v>19</v>
      </c>
      <c r="C11" s="1"/>
      <c r="D11" s="1"/>
      <c r="E11" s="26"/>
      <c r="F11" s="27"/>
      <c r="G11" s="28"/>
      <c r="H11" s="28"/>
      <c r="I11" s="29"/>
      <c r="J11" s="30"/>
    </row>
    <row r="12" spans="1:10" s="31" customFormat="1" ht="55.2" x14ac:dyDescent="0.3">
      <c r="A12" s="32">
        <v>4</v>
      </c>
      <c r="B12" s="25" t="s">
        <v>20</v>
      </c>
      <c r="C12" s="1"/>
      <c r="D12" s="1"/>
      <c r="E12" s="26"/>
      <c r="F12" s="27"/>
      <c r="G12" s="28"/>
      <c r="H12" s="28"/>
      <c r="I12" s="29"/>
      <c r="J12" s="30"/>
    </row>
    <row r="13" spans="1:10" s="31" customFormat="1" ht="27.6" x14ac:dyDescent="0.3">
      <c r="A13" s="32">
        <v>5</v>
      </c>
      <c r="B13" s="25" t="s">
        <v>21</v>
      </c>
      <c r="C13" s="1"/>
      <c r="D13" s="1"/>
      <c r="E13" s="26"/>
      <c r="F13" s="27"/>
      <c r="G13" s="28"/>
      <c r="H13" s="28"/>
      <c r="I13" s="29"/>
      <c r="J13" s="30"/>
    </row>
    <row r="14" spans="1:10" s="31" customFormat="1" x14ac:dyDescent="0.3">
      <c r="A14" s="32">
        <v>6</v>
      </c>
      <c r="B14" s="25" t="s">
        <v>22</v>
      </c>
      <c r="C14" s="1"/>
      <c r="D14" s="1"/>
      <c r="E14" s="26"/>
      <c r="F14" s="27"/>
      <c r="G14" s="28"/>
      <c r="H14" s="28"/>
      <c r="I14" s="29"/>
      <c r="J14" s="30"/>
    </row>
    <row r="15" spans="1:10" s="31" customFormat="1" ht="42" thickBot="1" x14ac:dyDescent="0.35">
      <c r="A15" s="32">
        <v>7</v>
      </c>
      <c r="B15" s="25" t="s">
        <v>23</v>
      </c>
      <c r="C15" s="1"/>
      <c r="D15" s="1"/>
      <c r="E15" s="26"/>
      <c r="F15" s="27"/>
      <c r="G15" s="28"/>
      <c r="H15" s="28"/>
      <c r="I15" s="29"/>
      <c r="J15" s="30"/>
    </row>
    <row r="16" spans="1:10" ht="15" thickBot="1" x14ac:dyDescent="0.35">
      <c r="A16" s="42" t="s">
        <v>2</v>
      </c>
      <c r="B16" s="43"/>
      <c r="C16" s="43"/>
      <c r="D16" s="43"/>
      <c r="E16" s="43"/>
      <c r="F16" s="43"/>
      <c r="G16" s="43"/>
      <c r="H16" s="43"/>
      <c r="I16" s="44"/>
      <c r="J16" s="38">
        <f>SUM(J7:J15)</f>
        <v>0</v>
      </c>
    </row>
    <row r="17" spans="1:10" ht="15" thickBot="1" x14ac:dyDescent="0.35">
      <c r="A17" s="42" t="s">
        <v>1</v>
      </c>
      <c r="B17" s="43"/>
      <c r="C17" s="43"/>
      <c r="D17" s="43"/>
      <c r="E17" s="43"/>
      <c r="F17" s="43"/>
      <c r="G17" s="43"/>
      <c r="H17" s="43"/>
      <c r="I17" s="44"/>
      <c r="J17" s="38">
        <f>J16*0.25</f>
        <v>0</v>
      </c>
    </row>
    <row r="18" spans="1:10" ht="15" thickBot="1" x14ac:dyDescent="0.35">
      <c r="A18" s="42" t="s">
        <v>0</v>
      </c>
      <c r="B18" s="43"/>
      <c r="C18" s="43"/>
      <c r="D18" s="43"/>
      <c r="E18" s="43"/>
      <c r="F18" s="43"/>
      <c r="G18" s="43"/>
      <c r="H18" s="43"/>
      <c r="I18" s="44"/>
      <c r="J18" s="38">
        <f>J16+J17</f>
        <v>0</v>
      </c>
    </row>
    <row r="19" spans="1:10" x14ac:dyDescent="0.3">
      <c r="F19" s="9"/>
      <c r="G19" s="9"/>
      <c r="H19" s="9"/>
      <c r="I19" s="9"/>
    </row>
  </sheetData>
  <mergeCells count="5">
    <mergeCell ref="A5:J5"/>
    <mergeCell ref="A16:I16"/>
    <mergeCell ref="A17:I17"/>
    <mergeCell ref="A18:I18"/>
    <mergeCell ref="I3:J3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2023-07-04T10:28:21Z</dcterms:created>
  <dcterms:modified xsi:type="dcterms:W3CDTF">2026-02-06T15:29:40Z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280710-1564-42b6-983b-5cebee6e2358_Enabled">
    <vt:lpwstr>true</vt:lpwstr>
  </property>
  <property fmtid="{D5CDD505-2E9C-101B-9397-08002B2CF9AE}" pid="3" name="MSIP_Label_7d280710-1564-42b6-983b-5cebee6e2358_SetDate">
    <vt:lpwstr>2023-07-04T10:28:30Z</vt:lpwstr>
  </property>
  <property fmtid="{D5CDD505-2E9C-101B-9397-08002B2CF9AE}" pid="4" name="MSIP_Label_7d280710-1564-42b6-983b-5cebee6e2358_Method">
    <vt:lpwstr>Privileged</vt:lpwstr>
  </property>
  <property fmtid="{D5CDD505-2E9C-101B-9397-08002B2CF9AE}" pid="5" name="MSIP_Label_7d280710-1564-42b6-983b-5cebee6e2358_Name">
    <vt:lpwstr>Public</vt:lpwstr>
  </property>
  <property fmtid="{D5CDD505-2E9C-101B-9397-08002B2CF9AE}" pid="6" name="MSIP_Label_7d280710-1564-42b6-983b-5cebee6e2358_SiteId">
    <vt:lpwstr>e8d897a8-f400-4625-858a-6f3ae627542b</vt:lpwstr>
  </property>
  <property fmtid="{D5CDD505-2E9C-101B-9397-08002B2CF9AE}" pid="7" name="MSIP_Label_7d280710-1564-42b6-983b-5cebee6e2358_ActionId">
    <vt:lpwstr>bc265132-2dc6-4ddf-813f-1e60bc7b5d22</vt:lpwstr>
  </property>
  <property fmtid="{D5CDD505-2E9C-101B-9397-08002B2CF9AE}" pid="8" name="MSIP_Label_7d280710-1564-42b6-983b-5cebee6e2358_ContentBits">
    <vt:lpwstr>0</vt:lpwstr>
  </property>
</Properties>
</file>