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44_EMV_1_26_KBM_Oprema_anesteziologija_TS\02_TEH_KONZ\"/>
    </mc:Choice>
  </mc:AlternateContent>
  <xr:revisionPtr revIDLastSave="0" documentId="13_ncr:1_{02FF59DD-B904-414A-A606-09EC27F2A618}" xr6:coauthVersionLast="47" xr6:coauthVersionMax="47" xr10:uidLastSave="{00000000-0000-0000-0000-000000000000}"/>
  <bookViews>
    <workbookView xWindow="-12585" yWindow="-21600" windowWidth="29640" windowHeight="20985" xr2:uid="{00000000-000D-0000-FFFF-FFFF00000000}"/>
  </bookViews>
  <sheets>
    <sheet name="GR2" sheetId="1" r:id="rId1"/>
  </sheets>
  <definedNames>
    <definedName name="_xlnm._FilterDatabase" localSheetId="0" hidden="1">'GR2'!$A$1:$J$57</definedName>
    <definedName name="_xlnm.Print_Area" localSheetId="0">'GR2'!$A$1:$J$60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J57" i="1"/>
  <c r="J50" i="1"/>
  <c r="J36" i="1"/>
  <c r="J32" i="1"/>
  <c r="J25" i="1"/>
  <c r="J12" i="1"/>
  <c r="J2" i="1" l="1"/>
  <c r="J59" i="1" l="1"/>
</calcChain>
</file>

<file path=xl/sharedStrings.xml><?xml version="1.0" encoding="utf-8"?>
<sst xmlns="http://schemas.openxmlformats.org/spreadsheetml/2006/main" count="128" uniqueCount="122">
  <si>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</si>
  <si>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</si>
  <si>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</si>
  <si>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</si>
  <si>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</si>
  <si>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</si>
  <si>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</si>
  <si>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</si>
  <si>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</si>
  <si>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</si>
  <si>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</si>
  <si>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</si>
  <si>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</si>
  <si>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1.</t>
  </si>
  <si>
    <t>Višekratni termoizolacijski spremnik za organe</t>
  </si>
  <si>
    <t>Klasificiran kao medicinski proizvod klase IIa u smislu Direktive 93/42/EEZ</t>
  </si>
  <si>
    <t>Dizajniran i zajamčen za 10 upotreba ili 3 godine</t>
  </si>
  <si>
    <t>Opremljen s 4 okretna kotačića i naramenicom za lakše rukovanje</t>
  </si>
  <si>
    <t>Glatki unutarnji spremnik za organe koji je kompatibilan s proizvodima za čišćenje i dezinfekciju</t>
  </si>
  <si>
    <t>Sastoji se od 2 glavna dijela: dio za organ i dio za popratni sadržaj (pretinci za dokumentaciju, uređaj za praćenje geolokacije i temperature tijekom transporta, spremnik za uzorke krvi donora)</t>
  </si>
  <si>
    <t>Unutarnje dimenzije sekundarnog odjeljka (mm): 380 x 165 x 470</t>
  </si>
  <si>
    <t>Dimenzije sekundarnog odjeljka nakon umetanja pribora (mm): 380 x 165 x 250</t>
  </si>
  <si>
    <t>Ukupne dimenzije spremnika (mm): 580 x 400 x 550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</si>
  <si>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</si>
  <si>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</si>
  <si>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</si>
  <si>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</si>
  <si>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</si>
  <si>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</si>
  <si>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</si>
  <si>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</si>
  <si>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</si>
  <si>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</t>
  </si>
  <si>
    <t>2.1</t>
  </si>
  <si>
    <t>Transportna izotermna torba 8 L, tvrda verzija</t>
  </si>
  <si>
    <t>Vanjski premaz od perivog vodootpornog PVC poliestera</t>
  </si>
  <si>
    <t>Unutarnje dimenzije torbe (mm): 240x210x170</t>
  </si>
  <si>
    <t>Pjenasta izolacija debljine 6 do 10 mm, izrađena od kombinacije krute pjene i fleksibilne PE pjene</t>
  </si>
  <si>
    <t>Dodatna podložna ploča od pjene debljine 5 mm za osiguravanje čvrstoće i dobrog izotermnog održavanja temperature</t>
  </si>
  <si>
    <t>Vrlo otporna i iznimno čvrsta unutarnja folija od poliestera (omogućuje jednostavno održavanje, optimiziranu neprozirnost i vrlo dobru UV otpornost)</t>
  </si>
  <si>
    <t>U skladu s ADR zahtjevima prema P650 za proizvode klasificirane kao UN 3373 (u kombinaciji s 95 kPa testiranim primarnim ili sekundarnim spremnicima)</t>
  </si>
  <si>
    <t>Dostupnost u nekoliko standardnih boja na izbor (plava, crvena, zelena) uz personalizirani tisak na zahtjev</t>
  </si>
  <si>
    <t>Unutarnji prozirni džep za umetanje eutektičkih ploča i uređaja za bilježenje temperature</t>
  </si>
  <si>
    <t>Vanjski prozirni džep na prednjoj strani za umetanje dokumenata</t>
  </si>
  <si>
    <t>Ručke za nošenje i remen za rame za lakši transport</t>
  </si>
  <si>
    <t>Zip zatvarač torbe</t>
  </si>
  <si>
    <t>Jednogodišnje jamstvo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</si>
  <si>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</si>
  <si>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</si>
  <si>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</si>
  <si>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</si>
  <si>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</si>
  <si>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</si>
  <si>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</si>
  <si>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</si>
  <si>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</si>
  <si>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</si>
  <si>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</si>
  <si>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</t>
  </si>
  <si>
    <t>Eutektička ploča za održavanje temperature unutar spremnika</t>
  </si>
  <si>
    <t>3.1</t>
  </si>
  <si>
    <t>3.3</t>
  </si>
  <si>
    <t>3.5</t>
  </si>
  <si>
    <t>3.7</t>
  </si>
  <si>
    <t>3.9</t>
  </si>
  <si>
    <t>3.11</t>
  </si>
  <si>
    <t>Dimenzije ploče (mm): 325x176x30</t>
  </si>
  <si>
    <t>Materijal: polietilen visoke gustoće (PEHD)</t>
  </si>
  <si>
    <t>Kompatibilno sa stavkom br. 1</t>
  </si>
  <si>
    <t>Masa ploče: 1400 g</t>
  </si>
  <si>
    <t>1 komplet sadrži 4 ploče koje održavaju temperaturu između 2-8 °C</t>
  </si>
  <si>
    <t>Posjedovanje rezervnog seta ploča za brzu reakciju</t>
  </si>
  <si>
    <t>4.</t>
  </si>
  <si>
    <t>4.1</t>
  </si>
  <si>
    <t>4.2</t>
  </si>
  <si>
    <t>4.3</t>
  </si>
  <si>
    <t>Set za stabilizaciju organa u biospremniku</t>
  </si>
  <si>
    <t>Sastoji se od dva polistirenska dijela</t>
  </si>
  <si>
    <t>Kompatibilan sa stavkom br. 1</t>
  </si>
  <si>
    <t>5.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</si>
  <si>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</si>
  <si>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</si>
  <si>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</si>
  <si>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</si>
  <si>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</si>
  <si>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</si>
  <si>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</si>
  <si>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</si>
  <si>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</si>
  <si>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</si>
  <si>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</si>
  <si>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</si>
  <si>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 xml:space="preserve">Biospremnik 2,8 L </t>
  </si>
  <si>
    <t>hermetički zatvorena i sterilizirana posuda za transport, pakiranje i očuvanje organa</t>
  </si>
  <si>
    <t>Korištenje za pakiranje malih organa (bubreg, srce, gušterača)</t>
  </si>
  <si>
    <t>1 paket sadrži 6 komada</t>
  </si>
  <si>
    <t>Sterilno primarno pakiranje koje izdržava test diferencijalnog tlaka od 95 Kpa</t>
  </si>
  <si>
    <t>Dvije sterilne vrećice koje se mogu odlijepiti i imaju ZIP zatvarač za trostruku zaštitu organa</t>
  </si>
  <si>
    <t>Poklopac s polipropilenskom ručkom i silikonskim prstenom</t>
  </si>
  <si>
    <t>Polipropilenska posuda kapaciteta 2,8 L</t>
  </si>
  <si>
    <t>Dvije vrećice (od poliamida i polietilena) koje se mogu odljepiti s patentnim zatvaračem</t>
  </si>
  <si>
    <t>Set se isporučuje steriliziran (EtO) i zaštićen s dvije vrećice s poklopcem</t>
  </si>
  <si>
    <t>Vanjske dimenzije Ø146x292 mm</t>
  </si>
  <si>
    <t>Korisne unutarnje dimenzije Ø128x250 mm</t>
  </si>
  <si>
    <t>Neto težina 440 g</t>
  </si>
  <si>
    <t>Korištenje zajedno sa stavkom br. 1 za kontrolirani prijevoz organa na niskoj pozitivnoj temperaturi</t>
  </si>
  <si>
    <t>6.</t>
  </si>
  <si>
    <t>5.13</t>
  </si>
  <si>
    <t>6.1</t>
  </si>
  <si>
    <t>Biospremnik 0,25 L za transport uzoraka krvi davatelja u pomoćnom odjeljku stavke br. 1</t>
  </si>
  <si>
    <t>Nepropusni spremnik koji je u skladu s ispitivanjem diferencijalnog tlaka od 95 kPa i namijenjen je za primarne spremnike</t>
  </si>
  <si>
    <t>Posjeduje zatvarač s navojnim poklopcem</t>
  </si>
  <si>
    <t>Spremnik od PET plastike koja nije pogodna za autoklaviranje</t>
  </si>
  <si>
    <t>Čep/poklopac od plastike koja nije pogodna za autoklaviranje</t>
  </si>
  <si>
    <t>Dimenzije spremnika Ø41 × visina 179 mm</t>
  </si>
  <si>
    <t>Masa praznog pakiranja 0,120 kg</t>
  </si>
  <si>
    <t>6.2</t>
  </si>
  <si>
    <t>6.3</t>
  </si>
  <si>
    <t>6.4</t>
  </si>
  <si>
    <t>6.5</t>
  </si>
  <si>
    <t>6.6</t>
  </si>
  <si>
    <t>Sadrži 4 eutektičke ploče za postizanje temperature 2-8 °C i dugotrajno održavanje iste (minimalno 40 sati)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</si>
</sst>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5" fillId="5" borderId="0" applyNumberFormat="0" applyBorder="0" applyAlignment="0" applyProtection="0"/>
    <xf numFmtId="0" fontId="14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9" borderId="2" applyNumberFormat="0" applyAlignment="0" applyProtection="0"/>
    <xf numFmtId="0" fontId="21" fillId="0" borderId="7" applyNumberFormat="0" applyFill="0" applyAlignment="0" applyProtection="0"/>
    <xf numFmtId="0" fontId="20" fillId="24" borderId="0" applyNumberFormat="0" applyBorder="0" applyAlignment="0" applyProtection="0"/>
    <xf numFmtId="0" fontId="8" fillId="25" borderId="8" applyNumberFormat="0" applyFont="0" applyAlignment="0" applyProtection="0"/>
    <xf numFmtId="0" fontId="13" fillId="22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52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0" fontId="32" fillId="0" borderId="16" xfId="0" applyFont="1" applyBorder="1" applyAlignment="1">
      <alignment horizontal="left" vertical="center" wrapText="1"/>
    </xf>
    <xf numFmtId="3" fontId="30" fillId="2" borderId="1" xfId="0" applyNumberFormat="1" applyFont="1" applyFill="1" applyBorder="1"/>
    <xf numFmtId="0" fontId="30" fillId="2" borderId="1" xfId="0" applyFont="1" applyFill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165" fontId="31" fillId="2" borderId="1" xfId="1" applyNumberFormat="1" applyFont="1" applyFill="1" applyBorder="1"/>
    <xf numFmtId="165" fontId="31" fillId="2" borderId="1" xfId="0" applyNumberFormat="1" applyFont="1" applyFill="1" applyBorder="1" applyAlignment="1">
      <alignment horizontal="center" vertical="center"/>
    </xf>
    <xf numFmtId="3" fontId="30" fillId="2" borderId="15" xfId="0" applyNumberFormat="1" applyFont="1" applyFill="1" applyBorder="1"/>
    <xf numFmtId="0" fontId="30" fillId="2" borderId="15" xfId="0" applyFont="1" applyFill="1" applyBorder="1"/>
    <xf numFmtId="0" fontId="30" fillId="2" borderId="15" xfId="0" applyFont="1" applyFill="1" applyBorder="1" applyAlignment="1">
      <alignment horizontal="center"/>
    </xf>
    <xf numFmtId="0" fontId="30" fillId="2" borderId="15" xfId="0" applyFont="1" applyFill="1" applyBorder="1" applyAlignment="1">
      <alignment horizontal="center" vertical="center"/>
    </xf>
    <xf numFmtId="165" fontId="31" fillId="2" borderId="15" xfId="1" applyNumberFormat="1" applyFont="1" applyFill="1" applyBorder="1"/>
    <xf numFmtId="165" fontId="31" fillId="2" borderId="15" xfId="0" applyNumberFormat="1" applyFont="1" applyFill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6" borderId="1" xfId="2" applyNumberFormat="1" applyFont="1" applyFill="1" applyBorder="1" applyAlignment="1">
      <alignment horizontal="center" vertical="center" wrapText="1"/>
    </xf>
    <xf numFmtId="2" fontId="30" fillId="26" borderId="1" xfId="2" applyNumberFormat="1" applyFont="1" applyFill="1" applyBorder="1" applyAlignment="1">
      <alignment horizontal="center" vertical="center" wrapText="1"/>
    </xf>
    <xf numFmtId="165" fontId="30" fillId="26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6" borderId="1" xfId="2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vertical="center" wrapText="1"/>
    </xf>
    <xf numFmtId="3" fontId="30" fillId="27" borderId="1" xfId="0" applyNumberFormat="1" applyFont="1" applyFill="1" applyBorder="1"/>
    <xf numFmtId="0" fontId="30" fillId="27" borderId="1" xfId="0" applyFont="1" applyFill="1" applyBorder="1"/>
    <xf numFmtId="0" fontId="30" fillId="27" borderId="1" xfId="0" applyFont="1" applyFill="1" applyBorder="1" applyAlignment="1">
      <alignment horizontal="center"/>
    </xf>
    <xf numFmtId="0" fontId="30" fillId="27" borderId="1" xfId="0" applyFont="1" applyFill="1" applyBorder="1" applyAlignment="1">
      <alignment horizontal="center" vertical="center"/>
    </xf>
    <xf numFmtId="165" fontId="31" fillId="27" borderId="1" xfId="1" applyNumberFormat="1" applyFont="1" applyFill="1" applyBorder="1"/>
    <xf numFmtId="165" fontId="30" fillId="27" borderId="1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3" fontId="30" fillId="2" borderId="18" xfId="0" applyNumberFormat="1" applyFont="1" applyFill="1" applyBorder="1"/>
    <xf numFmtId="0" fontId="30" fillId="2" borderId="18" xfId="0" applyFont="1" applyFill="1" applyBorder="1"/>
    <xf numFmtId="0" fontId="30" fillId="2" borderId="18" xfId="0" applyFont="1" applyFill="1" applyBorder="1" applyAlignment="1">
      <alignment horizontal="center"/>
    </xf>
    <xf numFmtId="0" fontId="30" fillId="2" borderId="18" xfId="0" applyFont="1" applyFill="1" applyBorder="1" applyAlignment="1">
      <alignment horizontal="center" vertical="center"/>
    </xf>
    <xf numFmtId="165" fontId="31" fillId="2" borderId="18" xfId="1" applyNumberFormat="1" applyFont="1" applyFill="1" applyBorder="1"/>
    <xf numFmtId="165" fontId="31" fillId="2" borderId="18" xfId="0" applyNumberFormat="1" applyFont="1" applyFill="1" applyBorder="1" applyAlignment="1">
      <alignment horizontal="center" vertical="center"/>
    </xf>
    <xf numFmtId="0" fontId="30" fillId="27" borderId="18" xfId="0" applyFont="1" applyFill="1" applyBorder="1" applyAlignment="1">
      <alignment horizontal="center"/>
    </xf>
    <xf numFmtId="2" fontId="30" fillId="28" borderId="1" xfId="2" applyNumberFormat="1" applyFont="1" applyFill="1" applyBorder="1" applyAlignment="1">
      <alignment horizontal="center" vertical="center" wrapText="1"/>
    </xf>
    <xf numFmtId="2" fontId="30" fillId="28" borderId="18" xfId="2" applyNumberFormat="1" applyFont="1" applyFill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/>
    </xf>
    <xf numFmtId="49" fontId="30" fillId="27" borderId="11" xfId="0" applyNumberFormat="1" applyFont="1" applyFill="1" applyBorder="1" applyAlignment="1">
      <alignment horizontal="right" vertical="center"/>
    </xf>
    <xf numFmtId="49" fontId="30" fillId="27" borderId="12" xfId="0" applyNumberFormat="1" applyFont="1" applyFill="1" applyBorder="1" applyAlignment="1">
      <alignment horizontal="right" vertical="center"/>
    </xf>
    <xf numFmtId="49" fontId="30" fillId="27" borderId="14" xfId="0" applyNumberFormat="1" applyFont="1" applyFill="1" applyBorder="1" applyAlignment="1">
      <alignment horizontal="right" vertical="center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showGridLines="0" tabSelected="1" zoomScale="90" zoomScaleNormal="90" zoomScaleSheetLayoutView="70" workbookViewId="0">
      <selection activeCell="B5" sqref="B5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25"/>
      <c r="B1" s="26" t="s">
        <v>0</v>
      </c>
      <c r="C1" s="46" t="s">
        <v>1</v>
      </c>
      <c r="D1" s="46" t="s">
        <v>2</v>
      </c>
      <c r="E1" s="46" t="s">
        <v>3</v>
      </c>
      <c r="F1" s="47" t="s">
        <v>12</v>
      </c>
      <c r="G1" s="26" t="s">
        <v>4</v>
      </c>
      <c r="H1" s="26" t="s">
        <v>5</v>
      </c>
      <c r="I1" s="27" t="s">
        <v>6</v>
      </c>
      <c r="J1" s="28" t="s">
        <v>7</v>
      </c>
    </row>
    <row r="2" spans="1:10" ht="29.55" customHeight="1" x14ac:dyDescent="0.3">
      <c r="A2" s="29" t="s">
        <v>13</v>
      </c>
      <c r="B2" s="30" t="s">
        <v>14</v>
      </c>
      <c r="C2" s="31"/>
      <c r="D2" s="32"/>
      <c r="E2" s="33"/>
      <c r="F2" s="45"/>
      <c r="G2" s="34" t="s">
        <v>8</v>
      </c>
      <c r="H2" s="34">
        <v>1</v>
      </c>
      <c r="I2" s="35"/>
      <c r="J2" s="36">
        <f>I2*H2</f>
        <v>0</v>
      </c>
    </row>
    <row r="3" spans="1:10" ht="14.4" x14ac:dyDescent="0.3">
      <c r="A3" s="10" t="s">
        <v>23</v>
      </c>
      <c r="B3" s="11" t="s">
        <v>15</v>
      </c>
      <c r="C3" s="12"/>
      <c r="D3" s="13"/>
      <c r="E3" s="14"/>
      <c r="F3" s="41"/>
      <c r="G3" s="15"/>
      <c r="H3" s="15"/>
      <c r="I3" s="16"/>
      <c r="J3" s="17"/>
    </row>
    <row r="4" spans="1:10" ht="14.4" x14ac:dyDescent="0.3">
      <c r="A4" s="10" t="s">
        <v>24</v>
      </c>
      <c r="B4" s="11" t="s">
        <v>16</v>
      </c>
      <c r="C4" s="18"/>
      <c r="D4" s="19"/>
      <c r="E4" s="20"/>
      <c r="F4" s="41"/>
      <c r="G4" s="21"/>
      <c r="H4" s="21"/>
      <c r="I4" s="22"/>
      <c r="J4" s="23"/>
    </row>
    <row r="5" spans="1:10" ht="28.8" x14ac:dyDescent="0.3">
      <c r="A5" s="10" t="s">
        <v>25</v>
      </c>
      <c r="B5" s="11" t="s">
        <v>121</v>
      </c>
      <c r="C5" s="12"/>
      <c r="D5" s="13"/>
      <c r="E5" s="14"/>
      <c r="F5" s="41"/>
      <c r="G5" s="15"/>
      <c r="H5" s="15"/>
      <c r="I5" s="16"/>
      <c r="J5" s="17"/>
    </row>
    <row r="6" spans="1:10" ht="14.4" x14ac:dyDescent="0.3">
      <c r="A6" s="10" t="s">
        <v>26</v>
      </c>
      <c r="B6" s="37" t="s">
        <v>17</v>
      </c>
      <c r="C6" s="18"/>
      <c r="D6" s="19"/>
      <c r="E6" s="20"/>
      <c r="F6" s="41"/>
      <c r="G6" s="21"/>
      <c r="H6" s="21"/>
      <c r="I6" s="22"/>
      <c r="J6" s="23"/>
    </row>
    <row r="7" spans="1:10" ht="28.8" x14ac:dyDescent="0.3">
      <c r="A7" s="10" t="s">
        <v>27</v>
      </c>
      <c r="B7" s="38" t="s">
        <v>18</v>
      </c>
      <c r="C7" s="39"/>
      <c r="D7" s="40"/>
      <c r="E7" s="41"/>
      <c r="F7" s="41"/>
      <c r="G7" s="42"/>
      <c r="H7" s="42"/>
      <c r="I7" s="43"/>
      <c r="J7" s="44"/>
    </row>
    <row r="8" spans="1:10" ht="43.2" x14ac:dyDescent="0.3">
      <c r="A8" s="10" t="s">
        <v>28</v>
      </c>
      <c r="B8" s="11" t="s">
        <v>19</v>
      </c>
      <c r="C8" s="12"/>
      <c r="D8" s="13"/>
      <c r="E8" s="14"/>
      <c r="F8" s="41"/>
      <c r="G8" s="15"/>
      <c r="H8" s="15"/>
      <c r="I8" s="16"/>
      <c r="J8" s="17"/>
    </row>
    <row r="9" spans="1:10" ht="14.4" x14ac:dyDescent="0.3">
      <c r="A9" s="48" t="s">
        <v>29</v>
      </c>
      <c r="B9" s="11" t="s">
        <v>20</v>
      </c>
      <c r="C9" s="18"/>
      <c r="D9" s="19"/>
      <c r="E9" s="20"/>
      <c r="F9" s="41"/>
      <c r="G9" s="21"/>
      <c r="H9" s="21"/>
      <c r="I9" s="22"/>
      <c r="J9" s="23"/>
    </row>
    <row r="10" spans="1:10" ht="14.4" x14ac:dyDescent="0.3">
      <c r="A10" s="48" t="s">
        <v>30</v>
      </c>
      <c r="B10" s="11" t="s">
        <v>21</v>
      </c>
      <c r="C10" s="12"/>
      <c r="D10" s="13"/>
      <c r="E10" s="14"/>
      <c r="F10" s="41"/>
      <c r="G10" s="15"/>
      <c r="H10" s="15"/>
      <c r="I10" s="16"/>
      <c r="J10" s="17"/>
    </row>
    <row r="11" spans="1:10" ht="14.4" x14ac:dyDescent="0.3">
      <c r="A11" s="48" t="s">
        <v>31</v>
      </c>
      <c r="B11" s="37" t="s">
        <v>22</v>
      </c>
      <c r="C11" s="18"/>
      <c r="D11" s="19"/>
      <c r="E11" s="20"/>
      <c r="F11" s="41"/>
      <c r="G11" s="21"/>
      <c r="H11" s="21"/>
      <c r="I11" s="22"/>
      <c r="J11" s="23"/>
    </row>
    <row r="12" spans="1:10" ht="29.55" customHeight="1" x14ac:dyDescent="0.3">
      <c r="A12" s="29" t="s">
        <v>32</v>
      </c>
      <c r="B12" s="30" t="s">
        <v>34</v>
      </c>
      <c r="C12" s="31"/>
      <c r="D12" s="32"/>
      <c r="E12" s="33"/>
      <c r="F12" s="45"/>
      <c r="G12" s="34" t="s">
        <v>8</v>
      </c>
      <c r="H12" s="34">
        <v>1</v>
      </c>
      <c r="I12" s="35"/>
      <c r="J12" s="36">
        <f>I12*H12</f>
        <v>0</v>
      </c>
    </row>
    <row r="13" spans="1:10" ht="14.4" x14ac:dyDescent="0.3">
      <c r="A13" s="10" t="s">
        <v>33</v>
      </c>
      <c r="B13" s="11" t="s">
        <v>35</v>
      </c>
      <c r="C13" s="12"/>
      <c r="D13" s="13"/>
      <c r="E13" s="14"/>
      <c r="F13" s="41"/>
      <c r="G13" s="15"/>
      <c r="H13" s="15"/>
      <c r="I13" s="16"/>
      <c r="J13" s="17"/>
    </row>
    <row r="14" spans="1:10" ht="14.4" x14ac:dyDescent="0.3">
      <c r="A14" s="10" t="s">
        <v>47</v>
      </c>
      <c r="B14" s="11" t="s">
        <v>36</v>
      </c>
      <c r="C14" s="39"/>
      <c r="D14" s="40"/>
      <c r="E14" s="41"/>
      <c r="F14" s="41"/>
      <c r="G14" s="42"/>
      <c r="H14" s="42"/>
      <c r="I14" s="43"/>
      <c r="J14" s="44"/>
    </row>
    <row r="15" spans="1:10" ht="28.8" x14ac:dyDescent="0.3">
      <c r="A15" s="10" t="s">
        <v>48</v>
      </c>
      <c r="B15" s="11" t="s">
        <v>37</v>
      </c>
      <c r="C15" s="39"/>
      <c r="D15" s="40"/>
      <c r="E15" s="41"/>
      <c r="F15" s="41"/>
      <c r="G15" s="42"/>
      <c r="H15" s="42"/>
      <c r="I15" s="43"/>
      <c r="J15" s="44"/>
    </row>
    <row r="16" spans="1:10" ht="28.8" x14ac:dyDescent="0.3">
      <c r="A16" s="10" t="s">
        <v>49</v>
      </c>
      <c r="B16" s="11" t="s">
        <v>38</v>
      </c>
      <c r="C16" s="39"/>
      <c r="D16" s="40"/>
      <c r="E16" s="41"/>
      <c r="F16" s="41"/>
      <c r="G16" s="42"/>
      <c r="H16" s="42"/>
      <c r="I16" s="43"/>
      <c r="J16" s="44"/>
    </row>
    <row r="17" spans="1:10" ht="28.8" x14ac:dyDescent="0.3">
      <c r="A17" s="10" t="s">
        <v>50</v>
      </c>
      <c r="B17" s="11" t="s">
        <v>39</v>
      </c>
      <c r="C17" s="39"/>
      <c r="D17" s="40"/>
      <c r="E17" s="41"/>
      <c r="F17" s="41"/>
      <c r="G17" s="42"/>
      <c r="H17" s="42"/>
      <c r="I17" s="43"/>
      <c r="J17" s="44"/>
    </row>
    <row r="18" spans="1:10" ht="28.8" x14ac:dyDescent="0.3">
      <c r="A18" s="10" t="s">
        <v>51</v>
      </c>
      <c r="B18" s="11" t="s">
        <v>40</v>
      </c>
      <c r="C18" s="39"/>
      <c r="D18" s="40"/>
      <c r="E18" s="41"/>
      <c r="F18" s="41"/>
      <c r="G18" s="42"/>
      <c r="H18" s="42"/>
      <c r="I18" s="43"/>
      <c r="J18" s="44"/>
    </row>
    <row r="19" spans="1:10" ht="28.8" x14ac:dyDescent="0.3">
      <c r="A19" s="10" t="s">
        <v>52</v>
      </c>
      <c r="B19" s="11" t="s">
        <v>41</v>
      </c>
      <c r="C19" s="39"/>
      <c r="D19" s="40"/>
      <c r="E19" s="41"/>
      <c r="F19" s="41"/>
      <c r="G19" s="42"/>
      <c r="H19" s="42"/>
      <c r="I19" s="43"/>
      <c r="J19" s="44"/>
    </row>
    <row r="20" spans="1:10" ht="14.4" x14ac:dyDescent="0.3">
      <c r="A20" s="10" t="s">
        <v>53</v>
      </c>
      <c r="B20" s="11" t="s">
        <v>42</v>
      </c>
      <c r="C20" s="39"/>
      <c r="D20" s="40"/>
      <c r="E20" s="41"/>
      <c r="F20" s="41"/>
      <c r="G20" s="42"/>
      <c r="H20" s="42"/>
      <c r="I20" s="43"/>
      <c r="J20" s="44"/>
    </row>
    <row r="21" spans="1:10" ht="14.4" x14ac:dyDescent="0.3">
      <c r="A21" s="10" t="s">
        <v>54</v>
      </c>
      <c r="B21" s="11" t="s">
        <v>43</v>
      </c>
      <c r="C21" s="39"/>
      <c r="D21" s="40"/>
      <c r="E21" s="41"/>
      <c r="F21" s="41"/>
      <c r="G21" s="42"/>
      <c r="H21" s="42"/>
      <c r="I21" s="43"/>
      <c r="J21" s="44"/>
    </row>
    <row r="22" spans="1:10" ht="14.4" x14ac:dyDescent="0.3">
      <c r="A22" s="10" t="s">
        <v>55</v>
      </c>
      <c r="B22" s="11" t="s">
        <v>44</v>
      </c>
      <c r="C22" s="39"/>
      <c r="D22" s="40"/>
      <c r="E22" s="41"/>
      <c r="F22" s="41"/>
      <c r="G22" s="42"/>
      <c r="H22" s="42"/>
      <c r="I22" s="43"/>
      <c r="J22" s="44"/>
    </row>
    <row r="23" spans="1:10" ht="14.4" x14ac:dyDescent="0.3">
      <c r="A23" s="10" t="s">
        <v>56</v>
      </c>
      <c r="B23" s="11" t="s">
        <v>45</v>
      </c>
      <c r="C23" s="18"/>
      <c r="D23" s="19"/>
      <c r="E23" s="20"/>
      <c r="F23" s="41"/>
      <c r="G23" s="21"/>
      <c r="H23" s="21"/>
      <c r="I23" s="22"/>
      <c r="J23" s="23"/>
    </row>
    <row r="24" spans="1:10" ht="14.4" x14ac:dyDescent="0.3">
      <c r="A24" s="10" t="s">
        <v>57</v>
      </c>
      <c r="B24" s="37" t="s">
        <v>46</v>
      </c>
      <c r="C24" s="18"/>
      <c r="D24" s="19"/>
      <c r="E24" s="20"/>
      <c r="F24" s="41"/>
      <c r="G24" s="21"/>
      <c r="H24" s="21"/>
      <c r="I24" s="22"/>
      <c r="J24" s="23"/>
    </row>
    <row r="25" spans="1:10" ht="29.55" customHeight="1" x14ac:dyDescent="0.3">
      <c r="A25" s="29" t="s">
        <v>58</v>
      </c>
      <c r="B25" s="30" t="s">
        <v>59</v>
      </c>
      <c r="C25" s="31"/>
      <c r="D25" s="32"/>
      <c r="E25" s="33"/>
      <c r="F25" s="45"/>
      <c r="G25" s="34" t="s">
        <v>8</v>
      </c>
      <c r="H25" s="34">
        <v>4</v>
      </c>
      <c r="I25" s="35"/>
      <c r="J25" s="36">
        <f>I25*H25</f>
        <v>0</v>
      </c>
    </row>
    <row r="26" spans="1:10" ht="14.4" x14ac:dyDescent="0.3">
      <c r="A26" s="10" t="s">
        <v>60</v>
      </c>
      <c r="B26" s="11" t="s">
        <v>66</v>
      </c>
      <c r="C26" s="12"/>
      <c r="D26" s="13"/>
      <c r="E26" s="14"/>
      <c r="F26" s="41"/>
      <c r="G26" s="15"/>
      <c r="H26" s="15"/>
      <c r="I26" s="16"/>
      <c r="J26" s="17"/>
    </row>
    <row r="27" spans="1:10" ht="14.4" x14ac:dyDescent="0.3">
      <c r="A27" s="10" t="s">
        <v>61</v>
      </c>
      <c r="B27" s="11" t="s">
        <v>67</v>
      </c>
      <c r="C27" s="39"/>
      <c r="D27" s="40"/>
      <c r="E27" s="41"/>
      <c r="F27" s="41"/>
      <c r="G27" s="42"/>
      <c r="H27" s="42"/>
      <c r="I27" s="43"/>
      <c r="J27" s="44"/>
    </row>
    <row r="28" spans="1:10" ht="14.4" x14ac:dyDescent="0.3">
      <c r="A28" s="10" t="s">
        <v>62</v>
      </c>
      <c r="B28" s="11" t="s">
        <v>68</v>
      </c>
      <c r="C28" s="39"/>
      <c r="D28" s="40"/>
      <c r="E28" s="41"/>
      <c r="F28" s="41"/>
      <c r="G28" s="42"/>
      <c r="H28" s="42"/>
      <c r="I28" s="43"/>
      <c r="J28" s="44"/>
    </row>
    <row r="29" spans="1:10" ht="14.4" x14ac:dyDescent="0.3">
      <c r="A29" s="10" t="s">
        <v>63</v>
      </c>
      <c r="B29" s="11" t="s">
        <v>69</v>
      </c>
      <c r="C29" s="39"/>
      <c r="D29" s="40"/>
      <c r="E29" s="41"/>
      <c r="F29" s="41"/>
      <c r="G29" s="42"/>
      <c r="H29" s="42"/>
      <c r="I29" s="43"/>
      <c r="J29" s="44"/>
    </row>
    <row r="30" spans="1:10" ht="14.4" x14ac:dyDescent="0.3">
      <c r="A30" s="10" t="s">
        <v>64</v>
      </c>
      <c r="B30" s="11" t="s">
        <v>70</v>
      </c>
      <c r="C30" s="39"/>
      <c r="D30" s="40"/>
      <c r="E30" s="41"/>
      <c r="F30" s="41"/>
      <c r="G30" s="42"/>
      <c r="H30" s="42"/>
      <c r="I30" s="43"/>
      <c r="J30" s="44"/>
    </row>
    <row r="31" spans="1:10" ht="14.4" x14ac:dyDescent="0.3">
      <c r="A31" s="10" t="s">
        <v>65</v>
      </c>
      <c r="B31" s="11" t="s">
        <v>71</v>
      </c>
      <c r="C31" s="18"/>
      <c r="D31" s="19"/>
      <c r="E31" s="20"/>
      <c r="F31" s="41"/>
      <c r="G31" s="21"/>
      <c r="H31" s="21"/>
      <c r="I31" s="22"/>
      <c r="J31" s="23"/>
    </row>
    <row r="32" spans="1:10" ht="29.55" customHeight="1" x14ac:dyDescent="0.3">
      <c r="A32" s="29" t="s">
        <v>72</v>
      </c>
      <c r="B32" s="30" t="s">
        <v>76</v>
      </c>
      <c r="C32" s="31"/>
      <c r="D32" s="32"/>
      <c r="E32" s="33"/>
      <c r="F32" s="45"/>
      <c r="G32" s="34" t="s">
        <v>8</v>
      </c>
      <c r="H32" s="34">
        <v>10</v>
      </c>
      <c r="I32" s="35"/>
      <c r="J32" s="36">
        <f>I32*H32</f>
        <v>0</v>
      </c>
    </row>
    <row r="33" spans="1:10" ht="14.4" x14ac:dyDescent="0.3">
      <c r="A33" s="10" t="s">
        <v>73</v>
      </c>
      <c r="B33" s="11" t="s">
        <v>76</v>
      </c>
      <c r="C33" s="12"/>
      <c r="D33" s="13"/>
      <c r="E33" s="14"/>
      <c r="F33" s="41"/>
      <c r="G33" s="15"/>
      <c r="H33" s="15"/>
      <c r="I33" s="16"/>
      <c r="J33" s="17"/>
    </row>
    <row r="34" spans="1:10" ht="14.4" x14ac:dyDescent="0.3">
      <c r="A34" s="10" t="s">
        <v>74</v>
      </c>
      <c r="B34" s="11" t="s">
        <v>77</v>
      </c>
      <c r="C34" s="39"/>
      <c r="D34" s="40"/>
      <c r="E34" s="41"/>
      <c r="F34" s="41"/>
      <c r="G34" s="42"/>
      <c r="H34" s="42"/>
      <c r="I34" s="43"/>
      <c r="J34" s="44"/>
    </row>
    <row r="35" spans="1:10" ht="14.4" x14ac:dyDescent="0.3">
      <c r="A35" s="10" t="s">
        <v>75</v>
      </c>
      <c r="B35" s="11" t="s">
        <v>78</v>
      </c>
      <c r="C35" s="39"/>
      <c r="D35" s="40"/>
      <c r="E35" s="41"/>
      <c r="F35" s="41"/>
      <c r="G35" s="42"/>
      <c r="H35" s="42"/>
      <c r="I35" s="43"/>
      <c r="J35" s="44"/>
    </row>
    <row r="36" spans="1:10" ht="29.55" customHeight="1" x14ac:dyDescent="0.3">
      <c r="A36" s="29" t="s">
        <v>79</v>
      </c>
      <c r="B36" s="30" t="s">
        <v>92</v>
      </c>
      <c r="C36" s="31"/>
      <c r="D36" s="32"/>
      <c r="E36" s="33"/>
      <c r="F36" s="45"/>
      <c r="G36" s="34" t="s">
        <v>8</v>
      </c>
      <c r="H36" s="34">
        <v>1</v>
      </c>
      <c r="I36" s="35"/>
      <c r="J36" s="36">
        <f>I36*H36</f>
        <v>0</v>
      </c>
    </row>
    <row r="37" spans="1:10" ht="14.4" x14ac:dyDescent="0.3">
      <c r="A37" s="10" t="s">
        <v>80</v>
      </c>
      <c r="B37" s="11" t="s">
        <v>93</v>
      </c>
      <c r="C37" s="12"/>
      <c r="D37" s="13"/>
      <c r="E37" s="14"/>
      <c r="F37" s="41"/>
      <c r="G37" s="15"/>
      <c r="H37" s="15"/>
      <c r="I37" s="16"/>
      <c r="J37" s="17"/>
    </row>
    <row r="38" spans="1:10" ht="14.4" x14ac:dyDescent="0.3">
      <c r="A38" s="10" t="s">
        <v>81</v>
      </c>
      <c r="B38" s="11" t="s">
        <v>94</v>
      </c>
      <c r="C38" s="39"/>
      <c r="D38" s="40"/>
      <c r="E38" s="41"/>
      <c r="F38" s="41"/>
      <c r="G38" s="42"/>
      <c r="H38" s="42"/>
      <c r="I38" s="43"/>
      <c r="J38" s="44"/>
    </row>
    <row r="39" spans="1:10" ht="14.4" x14ac:dyDescent="0.3">
      <c r="A39" s="10" t="s">
        <v>82</v>
      </c>
      <c r="B39" s="11" t="s">
        <v>95</v>
      </c>
      <c r="C39" s="39"/>
      <c r="D39" s="40"/>
      <c r="E39" s="41"/>
      <c r="F39" s="41"/>
      <c r="G39" s="42"/>
      <c r="H39" s="42"/>
      <c r="I39" s="43"/>
      <c r="J39" s="44"/>
    </row>
    <row r="40" spans="1:10" ht="28.8" x14ac:dyDescent="0.3">
      <c r="A40" s="10" t="s">
        <v>83</v>
      </c>
      <c r="B40" s="11" t="s">
        <v>105</v>
      </c>
      <c r="C40" s="39"/>
      <c r="D40" s="40"/>
      <c r="E40" s="41"/>
      <c r="F40" s="41"/>
      <c r="G40" s="42"/>
      <c r="H40" s="42"/>
      <c r="I40" s="43"/>
      <c r="J40" s="44"/>
    </row>
    <row r="41" spans="1:10" ht="14.4" x14ac:dyDescent="0.3">
      <c r="A41" s="10" t="s">
        <v>84</v>
      </c>
      <c r="B41" s="11" t="s">
        <v>96</v>
      </c>
      <c r="C41" s="39"/>
      <c r="D41" s="40"/>
      <c r="E41" s="41"/>
      <c r="F41" s="41"/>
      <c r="G41" s="42"/>
      <c r="H41" s="42"/>
      <c r="I41" s="43"/>
      <c r="J41" s="44"/>
    </row>
    <row r="42" spans="1:10" ht="28.8" x14ac:dyDescent="0.3">
      <c r="A42" s="10" t="s">
        <v>85</v>
      </c>
      <c r="B42" s="11" t="s">
        <v>97</v>
      </c>
      <c r="C42" s="39"/>
      <c r="D42" s="40"/>
      <c r="E42" s="41"/>
      <c r="F42" s="41"/>
      <c r="G42" s="42"/>
      <c r="H42" s="42"/>
      <c r="I42" s="43"/>
      <c r="J42" s="44"/>
    </row>
    <row r="43" spans="1:10" ht="14.4" x14ac:dyDescent="0.3">
      <c r="A43" s="10" t="s">
        <v>86</v>
      </c>
      <c r="B43" s="11" t="s">
        <v>98</v>
      </c>
      <c r="C43" s="39"/>
      <c r="D43" s="40"/>
      <c r="E43" s="41"/>
      <c r="F43" s="41"/>
      <c r="G43" s="42"/>
      <c r="H43" s="42"/>
      <c r="I43" s="43"/>
      <c r="J43" s="44"/>
    </row>
    <row r="44" spans="1:10" ht="14.4" x14ac:dyDescent="0.3">
      <c r="A44" s="10" t="s">
        <v>87</v>
      </c>
      <c r="B44" s="11" t="s">
        <v>99</v>
      </c>
      <c r="C44" s="39"/>
      <c r="D44" s="40"/>
      <c r="E44" s="41"/>
      <c r="F44" s="41"/>
      <c r="G44" s="42"/>
      <c r="H44" s="42"/>
      <c r="I44" s="43"/>
      <c r="J44" s="44"/>
    </row>
    <row r="45" spans="1:10" ht="14.4" x14ac:dyDescent="0.3">
      <c r="A45" s="10" t="s">
        <v>88</v>
      </c>
      <c r="B45" s="11" t="s">
        <v>100</v>
      </c>
      <c r="C45" s="39"/>
      <c r="D45" s="40"/>
      <c r="E45" s="41"/>
      <c r="F45" s="41"/>
      <c r="G45" s="42"/>
      <c r="H45" s="42"/>
      <c r="I45" s="43"/>
      <c r="J45" s="44"/>
    </row>
    <row r="46" spans="1:10" ht="14.4" x14ac:dyDescent="0.3">
      <c r="A46" s="10" t="s">
        <v>89</v>
      </c>
      <c r="B46" s="11" t="s">
        <v>101</v>
      </c>
      <c r="C46" s="39"/>
      <c r="D46" s="40"/>
      <c r="E46" s="41"/>
      <c r="F46" s="41"/>
      <c r="G46" s="42"/>
      <c r="H46" s="42"/>
      <c r="I46" s="43"/>
      <c r="J46" s="44"/>
    </row>
    <row r="47" spans="1:10" ht="14.4" x14ac:dyDescent="0.3">
      <c r="A47" s="10" t="s">
        <v>90</v>
      </c>
      <c r="B47" s="11" t="s">
        <v>102</v>
      </c>
      <c r="C47" s="39"/>
      <c r="D47" s="40"/>
      <c r="E47" s="41"/>
      <c r="F47" s="41"/>
      <c r="G47" s="42"/>
      <c r="H47" s="42"/>
      <c r="I47" s="43"/>
      <c r="J47" s="44"/>
    </row>
    <row r="48" spans="1:10" ht="14.4" x14ac:dyDescent="0.3">
      <c r="A48" s="10" t="s">
        <v>91</v>
      </c>
      <c r="B48" s="11" t="s">
        <v>103</v>
      </c>
      <c r="C48" s="39"/>
      <c r="D48" s="40"/>
      <c r="E48" s="41"/>
      <c r="F48" s="41"/>
      <c r="G48" s="42"/>
      <c r="H48" s="42"/>
      <c r="I48" s="43"/>
      <c r="J48" s="44"/>
    </row>
    <row r="49" spans="1:10" ht="14.4" x14ac:dyDescent="0.3">
      <c r="A49" s="10" t="s">
        <v>107</v>
      </c>
      <c r="B49" s="11" t="s">
        <v>104</v>
      </c>
      <c r="C49" s="39"/>
      <c r="D49" s="40"/>
      <c r="E49" s="41"/>
      <c r="F49" s="41"/>
      <c r="G49" s="42"/>
      <c r="H49" s="42"/>
      <c r="I49" s="43"/>
      <c r="J49" s="44"/>
    </row>
    <row r="50" spans="1:10" ht="29.55" customHeight="1" x14ac:dyDescent="0.3">
      <c r="A50" s="29" t="s">
        <v>106</v>
      </c>
      <c r="B50" s="30" t="s">
        <v>109</v>
      </c>
      <c r="C50" s="31"/>
      <c r="D50" s="32"/>
      <c r="E50" s="33"/>
      <c r="F50" s="45"/>
      <c r="G50" s="34" t="s">
        <v>8</v>
      </c>
      <c r="H50" s="34">
        <v>24</v>
      </c>
      <c r="I50" s="35"/>
      <c r="J50" s="36">
        <f>I50*H50</f>
        <v>0</v>
      </c>
    </row>
    <row r="51" spans="1:10" ht="28.8" x14ac:dyDescent="0.3">
      <c r="A51" s="10" t="s">
        <v>108</v>
      </c>
      <c r="B51" s="11" t="s">
        <v>110</v>
      </c>
      <c r="C51" s="12"/>
      <c r="D51" s="13"/>
      <c r="E51" s="14"/>
      <c r="F51" s="41"/>
      <c r="G51" s="15"/>
      <c r="H51" s="15"/>
      <c r="I51" s="16"/>
      <c r="J51" s="17"/>
    </row>
    <row r="52" spans="1:10" ht="14.4" x14ac:dyDescent="0.3">
      <c r="A52" s="10" t="s">
        <v>116</v>
      </c>
      <c r="B52" s="11" t="s">
        <v>111</v>
      </c>
      <c r="C52" s="39"/>
      <c r="D52" s="40"/>
      <c r="E52" s="41"/>
      <c r="F52" s="41"/>
      <c r="G52" s="42"/>
      <c r="H52" s="42"/>
      <c r="I52" s="43"/>
      <c r="J52" s="44"/>
    </row>
    <row r="53" spans="1:10" ht="14.4" x14ac:dyDescent="0.3">
      <c r="A53" s="10" t="s">
        <v>117</v>
      </c>
      <c r="B53" s="11" t="s">
        <v>112</v>
      </c>
      <c r="C53" s="39"/>
      <c r="D53" s="40"/>
      <c r="E53" s="41"/>
      <c r="F53" s="41"/>
      <c r="G53" s="42"/>
      <c r="H53" s="42"/>
      <c r="I53" s="43"/>
      <c r="J53" s="44"/>
    </row>
    <row r="54" spans="1:10" ht="14.4" x14ac:dyDescent="0.3">
      <c r="A54" s="10" t="s">
        <v>118</v>
      </c>
      <c r="B54" s="11" t="s">
        <v>113</v>
      </c>
      <c r="C54" s="39"/>
      <c r="D54" s="40"/>
      <c r="E54" s="41"/>
      <c r="F54" s="41"/>
      <c r="G54" s="42"/>
      <c r="H54" s="42"/>
      <c r="I54" s="43"/>
      <c r="J54" s="44"/>
    </row>
    <row r="55" spans="1:10" ht="14.4" x14ac:dyDescent="0.3">
      <c r="A55" s="10" t="s">
        <v>119</v>
      </c>
      <c r="B55" s="11" t="s">
        <v>114</v>
      </c>
      <c r="C55" s="39"/>
      <c r="D55" s="40"/>
      <c r="E55" s="41"/>
      <c r="F55" s="41"/>
      <c r="G55" s="42"/>
      <c r="H55" s="42"/>
      <c r="I55" s="43"/>
      <c r="J55" s="44"/>
    </row>
    <row r="56" spans="1:10" thickBot="1" x14ac:dyDescent="0.35">
      <c r="A56" s="10" t="s">
        <v>120</v>
      </c>
      <c r="B56" s="11" t="s">
        <v>115</v>
      </c>
      <c r="C56" s="39"/>
      <c r="D56" s="40"/>
      <c r="E56" s="41"/>
      <c r="F56" s="41"/>
      <c r="G56" s="42"/>
      <c r="H56" s="42"/>
      <c r="I56" s="43"/>
      <c r="J56" s="44"/>
    </row>
    <row r="57" spans="1:10" ht="38.4" customHeight="1" thickBot="1" x14ac:dyDescent="0.25">
      <c r="A57" s="49" t="s">
        <v>9</v>
      </c>
      <c r="B57" s="50"/>
      <c r="C57" s="50"/>
      <c r="D57" s="50"/>
      <c r="E57" s="50"/>
      <c r="F57" s="50"/>
      <c r="G57" s="50"/>
      <c r="H57" s="50"/>
      <c r="I57" s="51"/>
      <c r="J57" s="24">
        <f>SUM(J2:J50)</f>
        <v>0</v>
      </c>
    </row>
    <row r="58" spans="1:10" ht="38.4" customHeight="1" thickBot="1" x14ac:dyDescent="0.25">
      <c r="A58" s="49" t="s">
        <v>10</v>
      </c>
      <c r="B58" s="50"/>
      <c r="C58" s="50"/>
      <c r="D58" s="50"/>
      <c r="E58" s="50"/>
      <c r="F58" s="50"/>
      <c r="G58" s="50"/>
      <c r="H58" s="50"/>
      <c r="I58" s="51"/>
      <c r="J58" s="24">
        <f>J57*0.25</f>
        <v>0</v>
      </c>
    </row>
    <row r="59" spans="1:10" ht="38.4" customHeight="1" thickBot="1" x14ac:dyDescent="0.25">
      <c r="A59" s="49" t="s">
        <v>11</v>
      </c>
      <c r="B59" s="50"/>
      <c r="C59" s="50"/>
      <c r="D59" s="50"/>
      <c r="E59" s="50"/>
      <c r="F59" s="50"/>
      <c r="G59" s="50"/>
      <c r="H59" s="50"/>
      <c r="I59" s="51"/>
      <c r="J59" s="24">
        <f>J57+J58</f>
        <v>0</v>
      </c>
    </row>
  </sheetData>
  <mergeCells count="3">
    <mergeCell ref="A57:I57"/>
    <mergeCell ref="A58:I58"/>
    <mergeCell ref="A59:I59"/>
  </mergeCells>
  <phoneticPr fontId="6" type="noConversion"/>
  <pageMargins left="0.7" right="0.7" top="0.75" bottom="0.75" header="0.3" footer="0.3"/>
  <pageSetup paperSize="9" scale="49" fitToHeight="0" orientation="landscape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GR2</vt:lpstr>
      <vt:lpstr>'GR2'!Print_Area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2026-03-30T12:55:07Z</cp:lastPrinted>
  <dcterms:created xsi:type="dcterms:W3CDTF">2024-09-20T08:57:10Z</dcterms:created>
  <dcterms:modified xsi:type="dcterms:W3CDTF">2026-03-30T13:23:51Z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