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0700E534-6635-434A-BE47-9EA0FF60FE12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1" l="1"/>
  <c r="J115" i="1"/>
  <c r="J106" i="1"/>
  <c r="J92" i="1"/>
  <c r="J66" i="1"/>
  <c r="J57" i="1"/>
  <c r="J32" i="1"/>
  <c r="J15" i="1"/>
  <c r="J2" i="1"/>
  <c r="J133" i="1" l="1"/>
  <c r="J134" i="1" s="1"/>
  <c r="J135" i="1" s="1"/>
</calcChain>
</file>

<file path=xl/sharedStrings.xml><?xml version="1.0" encoding="utf-8"?>
<sst xmlns="http://schemas.openxmlformats.org/spreadsheetml/2006/main" count="282" uniqueCount="272">
  <si>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</si>
  <si>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</si>
  <si>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</si>
  <si>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</si>
  <si>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</si>
  <si>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</si>
  <si>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</si>
  <si>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</si>
  <si>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</si>
  <si>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Uređaj za automatizirano bojenje standardnih histokemijskih metoda</t>
  </si>
  <si>
    <t>KOM</t>
  </si>
  <si>
    <t>1.1</t>
  </si>
  <si>
    <t>Zatvoreni sustav s karbonskim filterom za uklanjanje štetnih para</t>
  </si>
  <si>
    <t>1.2</t>
  </si>
  <si>
    <t>Mogućnost izvođenja osnovnog H&amp;E, PAPA te drugih specijalnih bojenja</t>
  </si>
  <si>
    <t>1.3</t>
  </si>
  <si>
    <t>Kontrola sustava putem zaslona u boji osjetljivog na dodir</t>
  </si>
  <si>
    <t>1.4</t>
  </si>
  <si>
    <t>Mogućnost bojenja minimalno 300 stakalaca po satu</t>
  </si>
  <si>
    <t>1.5</t>
  </si>
  <si>
    <t xml:space="preserve">Kontinuirano punjenje s mogućnošću istovremenog bojenja do 11 setova (do 60 stakalaca po satu) </t>
  </si>
  <si>
    <t>1.6</t>
  </si>
  <si>
    <t>Mogućnost korištenja rezervoara različitih volumena – manjih i većih</t>
  </si>
  <si>
    <t>1.7</t>
  </si>
  <si>
    <t>Mogućnost sušenja stakalaca unutar sustava na 30-65 °C</t>
  </si>
  <si>
    <t>1.8</t>
  </si>
  <si>
    <t>Mogućnost proširenja konfiguracije na ukupno 44 rezervoara za reagense, što omogućuje izvođenje niza različitih protokola istovremeno</t>
  </si>
  <si>
    <t>1.9</t>
  </si>
  <si>
    <t>Mogućnost unosa minimalno 50 različitih protokola bojenja</t>
  </si>
  <si>
    <t>1.10</t>
  </si>
  <si>
    <t>Mogućnost spremanja minimalno 50 različitih konfiguracija otopina</t>
  </si>
  <si>
    <t>1.11</t>
  </si>
  <si>
    <t>Opcija povezivanja sustava na filmski pokrivač s automatskim prijenosom stakala</t>
  </si>
  <si>
    <t>1.12</t>
  </si>
  <si>
    <t>Mogućnost barkodiranja sustava te povezivanja na LIS</t>
  </si>
  <si>
    <t>2</t>
  </si>
  <si>
    <t>Sistem za uklapanje tkiva u parafin s hladnom pločom</t>
  </si>
  <si>
    <t>2.1</t>
  </si>
  <si>
    <t>Sustav koji se sastoji od tople i hladne ploče</t>
  </si>
  <si>
    <t>2.2</t>
  </si>
  <si>
    <t>Komora za otapanje parafina volumena min 4 L</t>
  </si>
  <si>
    <t>2.3</t>
  </si>
  <si>
    <t xml:space="preserve">Grijane komore za kalupe volumena min 1,5 L </t>
  </si>
  <si>
    <t>2.4</t>
  </si>
  <si>
    <t>2.5</t>
  </si>
  <si>
    <t>Hladna ploča kapaciteta do 60 kazeta</t>
  </si>
  <si>
    <t>2.6</t>
  </si>
  <si>
    <t>Temperatura hladne ploče podesiva u rasponu -10 do 0 °C</t>
  </si>
  <si>
    <t>2.7</t>
  </si>
  <si>
    <t>Grijani držač za šest pinceta</t>
  </si>
  <si>
    <t>2.8</t>
  </si>
  <si>
    <t>Podešavanje protoka parafina pomoću gravitacijskog dispenzora</t>
  </si>
  <si>
    <t>2.9</t>
  </si>
  <si>
    <t>Doziranje parafina praktičnom pločicom na dodir</t>
  </si>
  <si>
    <t>2.10</t>
  </si>
  <si>
    <t>Opcija priključivanja nožne pedale za dispenziju parafina</t>
  </si>
  <si>
    <t>2.11</t>
  </si>
  <si>
    <t>2.12</t>
  </si>
  <si>
    <t>LCD zaslon u boji</t>
  </si>
  <si>
    <t>2.13</t>
  </si>
  <si>
    <t>Tipke za kontrolu funkcija i podešavanje instrumenta</t>
  </si>
  <si>
    <t>2.14</t>
  </si>
  <si>
    <t>2.15</t>
  </si>
  <si>
    <t>2.16</t>
  </si>
  <si>
    <t>Opcija priključivanja povećala za lakšu orijentaciju tkiva pri uklapanju u parafin</t>
  </si>
  <si>
    <t>Maksimalna težina sistema s hladnom pločom 50 kg</t>
  </si>
  <si>
    <t>3</t>
  </si>
  <si>
    <t>Uređaj za procesiranje tkiva, histokinet, zatvoreni sustav</t>
  </si>
  <si>
    <t>3.1</t>
  </si>
  <si>
    <t>Zatvoreni sustav za procesiranje tkiva s karbonskim filterom za eliminaciju para otopina unutar sustava</t>
  </si>
  <si>
    <t>3.2</t>
  </si>
  <si>
    <t>Ukupni kapacitet instrumenta min 300 uzoraka</t>
  </si>
  <si>
    <t>3.3</t>
  </si>
  <si>
    <t>Volumen otopina za procesiranje podesiv ovisno o količini uzoraka (minimalno dvije različite postavke)</t>
  </si>
  <si>
    <t>3.4</t>
  </si>
  <si>
    <t>Mala potrošnja reagensa: procesiranje 300 kazeta s maksimalno 3,5 L reagensa</t>
  </si>
  <si>
    <t>3.5</t>
  </si>
  <si>
    <t>Zaslon u boji osjetljiv na dodir</t>
  </si>
  <si>
    <t>3.6</t>
  </si>
  <si>
    <t>Komora za procesiranje s grijanim poklopcem</t>
  </si>
  <si>
    <t>3.7</t>
  </si>
  <si>
    <t>Minimalno 4 senzora razine reagensa u svrhu sprječavanja prelijevanja i nedovoljnog punjenja komore s uzorcima</t>
  </si>
  <si>
    <t>3.8</t>
  </si>
  <si>
    <t xml:space="preserve">Prozirna vrata koja omogućavaju vidljivost i preglednost rezervoara s reagensima </t>
  </si>
  <si>
    <t>3.9</t>
  </si>
  <si>
    <t>Ugrađeno svjetlo za bolju vidljivost nivoa reagensa</t>
  </si>
  <si>
    <t>3.10</t>
  </si>
  <si>
    <t>Minimalno 4 rezervoara parafina s temperaturnim senzorima i podešavanjem temperature u rasponu 45-70°C</t>
  </si>
  <si>
    <t>3.11</t>
  </si>
  <si>
    <t>Ukupan  kapacitet parafinskih pećnica minimalno 18 L</t>
  </si>
  <si>
    <t>3.12</t>
  </si>
  <si>
    <t>Minimalno 10 rezervoara reagensa koji se koriste u protokolima procesiranja</t>
  </si>
  <si>
    <t>3.13</t>
  </si>
  <si>
    <t>Rezervoari ksilena i alkohola za procese automatskog čišćenja instrumenta</t>
  </si>
  <si>
    <t>3.14</t>
  </si>
  <si>
    <t xml:space="preserve">Dodatni rezervni spremnici reagensa koji se ne koriste u procesu, volumena minimalno 10 L </t>
  </si>
  <si>
    <t>3.15</t>
  </si>
  <si>
    <t>Mogućnost automatskog prijenosa parafina iz pećnice u posudu za odlaganje parafina</t>
  </si>
  <si>
    <t>3.16</t>
  </si>
  <si>
    <t>Automatsko pripremanje reagensa za odmašćivanje uzoraka miješanjem otopina iz pomoćnih rezervoara</t>
  </si>
  <si>
    <t>3.17</t>
  </si>
  <si>
    <t>Mogućnost punjenja i pražnjenja rezervoara pomoću vanjskog dovoda i odvoda</t>
  </si>
  <si>
    <t>3.18</t>
  </si>
  <si>
    <t>Minimalno četiri načina miješanja reagensa tijekom procesiranja, podesivi ovisno o vrsti tkiva koja se obrađuje</t>
  </si>
  <si>
    <t>3.19</t>
  </si>
  <si>
    <t>3.20</t>
  </si>
  <si>
    <t>Automatska rotacija reagensa (smanjenja izloženost opasnim tvarima)</t>
  </si>
  <si>
    <t>3.21</t>
  </si>
  <si>
    <t>Automatska provjera pravilno uloženih boca s reagensima prije početka procesa</t>
  </si>
  <si>
    <t>3.22</t>
  </si>
  <si>
    <t>Mogućnost čišćenja rezervoara od strane osoblja</t>
  </si>
  <si>
    <t>3.23</t>
  </si>
  <si>
    <t>Sustav zaštite uzorka u slučaju niskog volumena reagensa</t>
  </si>
  <si>
    <t>3.24</t>
  </si>
  <si>
    <t>Mogućnost povlačenja podataka s procesora na USB</t>
  </si>
  <si>
    <t>Mogućnost definiranja ovlaštenja za operatere zaporkama za određene nivoe</t>
  </si>
  <si>
    <t>4</t>
  </si>
  <si>
    <t>Čelični ormar za arhiviranje parafinskih blokova s tkivom</t>
  </si>
  <si>
    <t>4.1</t>
  </si>
  <si>
    <t xml:space="preserve">Konstrukcija ormara izrađena od čelika, osigurava dugotrajno korištenje </t>
  </si>
  <si>
    <t>4.2</t>
  </si>
  <si>
    <t xml:space="preserve">Sigurnosna brava osigurava nemogućnost neovlaštenog pristupa materijalima </t>
  </si>
  <si>
    <t>4.3</t>
  </si>
  <si>
    <t xml:space="preserve">Plastični umeci u ladicama omogućavaju lagani pristup materijalu iz ormara </t>
  </si>
  <si>
    <t>4.4</t>
  </si>
  <si>
    <t xml:space="preserve">Kapacitet ormara minimalno 22000 parafinskih blokova </t>
  </si>
  <si>
    <t>4.5</t>
  </si>
  <si>
    <t xml:space="preserve">Trakice za kodiranje omogućavaju lakšu identifikaciju i organizaciju materijala unutar ladica </t>
  </si>
  <si>
    <t>4.6</t>
  </si>
  <si>
    <t>Plastični umeci mogu se položiti jedan na drugi</t>
  </si>
  <si>
    <t>4.7</t>
  </si>
  <si>
    <t>Max dimenzije (ŠxDxV): 60 x 72 x 110 cm</t>
  </si>
  <si>
    <t>4.8</t>
  </si>
  <si>
    <t>Max masa (prazan ormar): 125 kg</t>
  </si>
  <si>
    <t>5</t>
  </si>
  <si>
    <t>Uređaj za automatizirani proces imunohistokemijskog bojenja s uređajem za predtretman tkivnih prereza</t>
  </si>
  <si>
    <t>5.1</t>
  </si>
  <si>
    <t>Otvoreni sistem za automatsko bojenje imunohistokemijskih preparata</t>
  </si>
  <si>
    <t>5.2</t>
  </si>
  <si>
    <t>Kapacitet instrumenta: istovremeno bojenje do 48 stakalaca, 42 različita reagensa</t>
  </si>
  <si>
    <t>5.3</t>
  </si>
  <si>
    <t>Mogućnost bojenja do 96 stakalca unutar jednog radnog dana</t>
  </si>
  <si>
    <t>5.4</t>
  </si>
  <si>
    <t>Automatsko generiranje izvještaja i trajno pohranjivanje svih podataka vezanih uz procesirana stakla i korištene protokole</t>
  </si>
  <si>
    <t>5.5</t>
  </si>
  <si>
    <t>Mogućnost istovremenog bojenja s više markera</t>
  </si>
  <si>
    <t>5.6</t>
  </si>
  <si>
    <t>Mogućnost izbora unaprijed zadanih protokola i kreiranje vlastitih potpuno prilagođenih protokola</t>
  </si>
  <si>
    <t>5.7</t>
  </si>
  <si>
    <t>Aplikacija koncentriranih i razrijeđenih reagensa</t>
  </si>
  <si>
    <t>5.8</t>
  </si>
  <si>
    <t>Identifikacija stakalaca i reagensa bar-kodom koja minimizira manualne pogreške prilikom procesiranja uzoraka</t>
  </si>
  <si>
    <t>5.9</t>
  </si>
  <si>
    <t>Razdvajanje štetnog otpada</t>
  </si>
  <si>
    <t>5.10</t>
  </si>
  <si>
    <t>Instrument namijenjen predtretmanu histoloških uzoraka:</t>
  </si>
  <si>
    <t>5.10.1</t>
  </si>
  <si>
    <t>Omogućuje izvođenje standardizirane procedure kombiniranjem deparafinizacije, rehidracije i demaksiranja epitopa u jednom koraku, bez upotrebe ksilena</t>
  </si>
  <si>
    <t>5.10.2</t>
  </si>
  <si>
    <t>2 nezavisna metalna spremnika s poklopcima koji se mogu vaditi zbog čišćenja i zamjene pufera</t>
  </si>
  <si>
    <t>5.10.3</t>
  </si>
  <si>
    <t>Kapacitet: 4 držača po 12 stakalaca</t>
  </si>
  <si>
    <t>5.10.4</t>
  </si>
  <si>
    <t>Volumen otopine u spremniku: 1,5 L</t>
  </si>
  <si>
    <t>5.10.5</t>
  </si>
  <si>
    <t>Mogućnost programiranja vremena i temperature izvođenja protokola</t>
  </si>
  <si>
    <t>5.10.6</t>
  </si>
  <si>
    <t>Mogućnost istovremenog izvođenja dva različita protokola s različitim temperaturama, vremenima trajanja demaskiranja antigena i različitim puferima</t>
  </si>
  <si>
    <t>5.10.7</t>
  </si>
  <si>
    <t>Raspon temperature za demaskiranje antigena: 65 - 102 °C</t>
  </si>
  <si>
    <t>5.10.8</t>
  </si>
  <si>
    <t>Raspon temperature za održavanje topline: 30 - 80 °C</t>
  </si>
  <si>
    <t>5.10.9</t>
  </si>
  <si>
    <t>Kontrola temperature putem senzora na poklopcu spremnika</t>
  </si>
  <si>
    <t>5.10.10</t>
  </si>
  <si>
    <t>Dodatni kontrolni temperaturni senzor koji nadzire fluktuacije u realnom vremenu</t>
  </si>
  <si>
    <t>5.10.11</t>
  </si>
  <si>
    <t>Alarmi i upozorenja u slučaju odstupanja temperature od zadanih postavki</t>
  </si>
  <si>
    <t>5.10.12</t>
  </si>
  <si>
    <t>Senzor za sprječavanje vrenja otopine</t>
  </si>
  <si>
    <t>5.10.13</t>
  </si>
  <si>
    <t>Senzor razine tekućine</t>
  </si>
  <si>
    <t>5.10.14</t>
  </si>
  <si>
    <t>Sigurnosna brava s automatskim zaključavanjem prije podizanja temperature spremnika</t>
  </si>
  <si>
    <t>5.10.15</t>
  </si>
  <si>
    <t>LCD zaslon u boji osjetljiv na dodir</t>
  </si>
  <si>
    <t>6</t>
  </si>
  <si>
    <t>Uređaj za automatizirani proces specijalnog histokemijskog bojenja</t>
  </si>
  <si>
    <t>6.1</t>
  </si>
  <si>
    <t>Potpuno automatizirani proces bojenja specijalnim metodama</t>
  </si>
  <si>
    <t>6.2</t>
  </si>
  <si>
    <t>Mogućnost integracije i automatizacije procesa deparafinizacije i sušenja preparata čime se proces pripreme uzoraka prije bojenja standardizira</t>
  </si>
  <si>
    <t>6.3</t>
  </si>
  <si>
    <t>Kapacitet uzoraka minimalno 48 stakalaca - individualna kontrola temperature svakog stakalca (do 65 °C)</t>
  </si>
  <si>
    <t>6.4</t>
  </si>
  <si>
    <t>Kapacitet reagensa minimalno 50 reagensa spremnih za upotrebu - istovremeno izvođenje do 14 različitih specijalnih bojenja</t>
  </si>
  <si>
    <t>6.5</t>
  </si>
  <si>
    <t>Minimalno 6 boca za otopine većeg volumena</t>
  </si>
  <si>
    <t>6.6</t>
  </si>
  <si>
    <t>Jednostavno upravljanje korisničkim sučeljem, mogućnost izrade i spremanja korisničkih protokola</t>
  </si>
  <si>
    <t>6.7</t>
  </si>
  <si>
    <t>LCD zaslon osjetljiv na dodir</t>
  </si>
  <si>
    <t>6.8</t>
  </si>
  <si>
    <t>Tipkovnica i miš za laboratorijsku upotrebu (perivi pod mlazom vode)</t>
  </si>
  <si>
    <t>6.9</t>
  </si>
  <si>
    <t xml:space="preserve">Identifikacija stakalaca i reagensa bar-kodom </t>
  </si>
  <si>
    <t>6.10</t>
  </si>
  <si>
    <t>Široki spektar validiranih IVD reagensa s validiranim protokolima</t>
  </si>
  <si>
    <t>6.11</t>
  </si>
  <si>
    <t>Minimalno 4 boce za otpad (od 2 L i 4 L) koje omogućuju automatsko razdvajanje različitih skupina otpada tijekom procesa (organska otapala, kiseline, opasne kemikaline i vodeni otpad)</t>
  </si>
  <si>
    <t>6.12</t>
  </si>
  <si>
    <t>Jednostavno održavanje instrumenta bez složenih protokola čišćenja</t>
  </si>
  <si>
    <t>6.13</t>
  </si>
  <si>
    <t>Mogućnost spajanja na LIS</t>
  </si>
  <si>
    <t>7</t>
  </si>
  <si>
    <t>Uređaj za pokrivanje tkivnih predmetnih stakala filmom</t>
  </si>
  <si>
    <t>7.1</t>
  </si>
  <si>
    <t>Zatvoreni sustav s karbonskim filterima za uklanjanje štetnih para</t>
  </si>
  <si>
    <t>7.2</t>
  </si>
  <si>
    <t xml:space="preserve">Automatsko pokrivanje stakalaca specijalnom folijom - filmom različite duljine za pokrivanje raznih dimenzija preparata čime se osigurava pokrivanje cijelog preparata bez zaostalih mjehurića zraka </t>
  </si>
  <si>
    <t>7.3</t>
  </si>
  <si>
    <t>Kapacitet pokrivanja minimalno 1000 stakalaca po satu</t>
  </si>
  <si>
    <t>7.4</t>
  </si>
  <si>
    <t>Mogućnost barkodiranja sustava i povezivanja s LIS</t>
  </si>
  <si>
    <t>7.5</t>
  </si>
  <si>
    <t>Mogućnost povezivanja na automatizirani bojač stakalaca s automatskim prijenosom stakalaca iz jednog u drugi instrument</t>
  </si>
  <si>
    <t>7.6</t>
  </si>
  <si>
    <t>Minimalno 4 opcije duljine folije za pokrivanje</t>
  </si>
  <si>
    <t>7.7</t>
  </si>
  <si>
    <t>Senzor duljine filma i mjehurića zraka</t>
  </si>
  <si>
    <t>7.8</t>
  </si>
  <si>
    <t>Mogućnost ručnog dodavanja stakalaca u pokrivač bez ometanja protokola bojenja u automatskom bojaču</t>
  </si>
  <si>
    <t>8</t>
  </si>
  <si>
    <t>Uređaj za automatizirano uklapanje biopsija u parafin</t>
  </si>
  <si>
    <t>8.1</t>
  </si>
  <si>
    <t xml:space="preserve">Ekran u boji osjetljiv na dodir koji omogućuje jednostavno upravljanje i nadzor procesa uklapanja veličine najmanje 15“ </t>
  </si>
  <si>
    <t>8.2</t>
  </si>
  <si>
    <t>Kapacitet uklapanja najmanje 120 kazeta po satu</t>
  </si>
  <si>
    <t>8.3</t>
  </si>
  <si>
    <t>Kontinuirano punjenje najmanje 4 magazina od po 20 kazeta</t>
  </si>
  <si>
    <t>8.4</t>
  </si>
  <si>
    <t>Integrirani barkod čitač</t>
  </si>
  <si>
    <t>8.5</t>
  </si>
  <si>
    <t>Kapacitet parafinskog spremnika od minimalno 5 L</t>
  </si>
  <si>
    <t>8.6</t>
  </si>
  <si>
    <t>U kombinaciji s Paraform kazetama omogućava orijentaciju tkiva prilikom preuzimanja tkiva bez otvaranja kazete sve do mikrotomije za sve vrste uzoraka</t>
  </si>
  <si>
    <t>8.7</t>
  </si>
  <si>
    <t>Standardizacija procesa uklapanja osigurava povećanu sigurnost za pacijenta, kvalitetu uzoraka i produktivnost laboratorija</t>
  </si>
  <si>
    <t>8.8</t>
  </si>
  <si>
    <t>Nakon uklapanja, nema potrebe za dodatnim čišćenjem ili uklanjanjem parafina s okvira kazeta</t>
  </si>
  <si>
    <t>8.9</t>
  </si>
  <si>
    <t>Poboljšana ergonomija sustava za punjenjem, pražnjenjem i parafinskim spremnikom koji se nalaze s prednje strane instrumenta</t>
  </si>
  <si>
    <t>9</t>
  </si>
  <si>
    <t>Čelični ormar za arhiviranje predmetnih stakalca s tkivom</t>
  </si>
  <si>
    <t>9.1</t>
  </si>
  <si>
    <t xml:space="preserve">Konstrukcija ormara izrađena od čelika koji osigurava dugotrajno korištenje </t>
  </si>
  <si>
    <t>9.2</t>
  </si>
  <si>
    <t xml:space="preserve">Sigurnosna brava koja osigurava nemogućnost neovlaštenog pristupa materijalima </t>
  </si>
  <si>
    <t>9.3</t>
  </si>
  <si>
    <t xml:space="preserve">Plastični umeci u ladicama omogućavaju lagani pristup materijalu </t>
  </si>
  <si>
    <t>9.4</t>
  </si>
  <si>
    <t xml:space="preserve">Kapacitet ormara minimalno 96000 predmetnih stakalca s tkivom </t>
  </si>
  <si>
    <t>9.5</t>
  </si>
  <si>
    <t xml:space="preserve">Trakice za kodiranje koje omogućavaju lakšu identifikaciju i organizaciju materijala unutar ladica </t>
  </si>
  <si>
    <t>9.6</t>
  </si>
  <si>
    <t>9.7</t>
  </si>
  <si>
    <t>UKUPNA CIJENA BEZ PDV-a:</t>
  </si>
  <si>
    <t>PDV (25%):</t>
  </si>
  <si>
    <t>UKUPNA CIJENA S PDV-om:</t>
  </si>
  <si>
    <t>Temperatura parafina i toplih površina podesiva u rasponu 50-75 °C</t>
  </si>
  <si>
    <t>Dimenzije tople ploče maksimalno (širina x dubina x visina) 60 x 65 x 40 cm</t>
  </si>
  <si>
    <t>Dimenzije hladne ploče maksimalno  (širina x dubina x visina) 35 x 62 x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</si>
</sst>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8" fillId="0" borderId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/>
    <xf numFmtId="0" fontId="7" fillId="0" borderId="1" xfId="0" applyFont="1" applyBorder="1"/>
    <xf numFmtId="0" fontId="6" fillId="0" borderId="1" xfId="0" applyFont="1" applyBorder="1"/>
    <xf numFmtId="0" fontId="6" fillId="0" borderId="2" xfId="3" applyFont="1" applyBorder="1" applyAlignment="1">
      <alignment vertical="center" wrapText="1"/>
    </xf>
    <xf numFmtId="0" fontId="6" fillId="0" borderId="1" xfId="3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topLeftCell="A106" zoomScale="90" zoomScaleNormal="90" workbookViewId="0">
      <selection activeCell="I2" sqref="I2:I125"/>
    </sheetView>
  </sheetViews>
  <sheetFormatPr defaultColWidth="9" defaultRowHeight="14.4" x14ac:dyDescent="0.3"/>
  <cols>
    <col min="1" max="1" width="8.33203125" style="38" customWidth="1"/>
    <col min="2" max="2" width="75" style="39" customWidth="1"/>
    <col min="3" max="3" width="33.21875" style="40" customWidth="1"/>
    <col min="4" max="4" width="34.21875" style="41" customWidth="1"/>
    <col min="5" max="5" width="16" style="42" customWidth="1"/>
    <col min="6" max="6" width="43.6640625" style="42" customWidth="1"/>
    <col min="7" max="7" width="11.77734375" style="43" customWidth="1"/>
    <col min="8" max="8" width="10.77734375" style="43" customWidth="1"/>
    <col min="9" max="9" width="27.88671875" style="44" customWidth="1"/>
    <col min="10" max="10" width="23.77734375" style="45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0.399999999999999" customHeight="1" x14ac:dyDescent="0.3">
      <c r="A2" s="8">
        <v>1</v>
      </c>
      <c r="B2" s="9" t="s">
        <v>9</v>
      </c>
      <c r="C2" s="48"/>
      <c r="D2" s="11"/>
      <c r="E2" s="10"/>
      <c r="F2" s="10"/>
      <c r="G2" s="11" t="s">
        <v>10</v>
      </c>
      <c r="H2" s="11">
        <v>1</v>
      </c>
      <c r="I2" s="12"/>
      <c r="J2" s="13">
        <f>H2*I2</f>
        <v>0</v>
      </c>
    </row>
    <row r="3" spans="1:10" x14ac:dyDescent="0.3">
      <c r="A3" s="14" t="s">
        <v>11</v>
      </c>
      <c r="B3" s="15" t="s">
        <v>12</v>
      </c>
      <c r="C3" s="49"/>
      <c r="D3" s="17"/>
      <c r="E3" s="18"/>
      <c r="F3" s="18"/>
      <c r="G3" s="19"/>
      <c r="H3" s="19"/>
      <c r="I3" s="20"/>
      <c r="J3" s="21"/>
    </row>
    <row r="4" spans="1:10" x14ac:dyDescent="0.3">
      <c r="A4" s="14" t="s">
        <v>13</v>
      </c>
      <c r="B4" s="15" t="s">
        <v>14</v>
      </c>
      <c r="C4" s="49"/>
      <c r="D4" s="17"/>
      <c r="E4" s="18"/>
      <c r="F4" s="18"/>
      <c r="G4" s="19"/>
      <c r="H4" s="19"/>
      <c r="I4" s="20"/>
      <c r="J4" s="21"/>
    </row>
    <row r="5" spans="1:10" x14ac:dyDescent="0.3">
      <c r="A5" s="14" t="s">
        <v>15</v>
      </c>
      <c r="B5" s="15" t="s">
        <v>16</v>
      </c>
      <c r="C5" s="49"/>
      <c r="D5" s="17"/>
      <c r="E5" s="18"/>
      <c r="F5" s="18"/>
      <c r="G5" s="19"/>
      <c r="H5" s="19"/>
      <c r="I5" s="20"/>
      <c r="J5" s="21"/>
    </row>
    <row r="6" spans="1:10" x14ac:dyDescent="0.3">
      <c r="A6" s="14" t="s">
        <v>17</v>
      </c>
      <c r="B6" s="15" t="s">
        <v>18</v>
      </c>
      <c r="C6" s="49"/>
      <c r="D6" s="17"/>
      <c r="E6" s="18"/>
      <c r="F6" s="18"/>
      <c r="G6" s="19"/>
      <c r="H6" s="19"/>
      <c r="I6" s="20"/>
      <c r="J6" s="21"/>
    </row>
    <row r="7" spans="1:10" ht="28.8" x14ac:dyDescent="0.3">
      <c r="A7" s="14" t="s">
        <v>19</v>
      </c>
      <c r="B7" s="15" t="s">
        <v>20</v>
      </c>
      <c r="C7" s="49"/>
      <c r="D7" s="17"/>
      <c r="E7" s="18"/>
      <c r="F7" s="18"/>
      <c r="G7" s="19"/>
      <c r="H7" s="19"/>
      <c r="I7" s="20"/>
      <c r="J7" s="21"/>
    </row>
    <row r="8" spans="1:10" x14ac:dyDescent="0.3">
      <c r="A8" s="14" t="s">
        <v>21</v>
      </c>
      <c r="B8" s="15" t="s">
        <v>22</v>
      </c>
      <c r="C8" s="49"/>
      <c r="D8" s="17"/>
      <c r="E8" s="18"/>
      <c r="F8" s="18"/>
      <c r="G8" s="19"/>
      <c r="H8" s="19"/>
      <c r="I8" s="20"/>
      <c r="J8" s="21"/>
    </row>
    <row r="9" spans="1:10" x14ac:dyDescent="0.3">
      <c r="A9" s="14" t="s">
        <v>23</v>
      </c>
      <c r="B9" s="15" t="s">
        <v>24</v>
      </c>
      <c r="C9" s="49"/>
      <c r="D9" s="17"/>
      <c r="E9" s="18"/>
      <c r="F9" s="18"/>
      <c r="G9" s="19"/>
      <c r="H9" s="19"/>
      <c r="I9" s="20"/>
      <c r="J9" s="21"/>
    </row>
    <row r="10" spans="1:10" ht="28.8" x14ac:dyDescent="0.3">
      <c r="A10" s="14" t="s">
        <v>25</v>
      </c>
      <c r="B10" s="15" t="s">
        <v>26</v>
      </c>
      <c r="C10" s="49"/>
      <c r="D10" s="17"/>
      <c r="E10" s="18"/>
      <c r="F10" s="18"/>
      <c r="G10" s="19"/>
      <c r="H10" s="19"/>
      <c r="I10" s="20"/>
      <c r="J10" s="21"/>
    </row>
    <row r="11" spans="1:10" x14ac:dyDescent="0.3">
      <c r="A11" s="14" t="s">
        <v>27</v>
      </c>
      <c r="B11" s="15" t="s">
        <v>28</v>
      </c>
      <c r="C11" s="49"/>
      <c r="D11" s="17"/>
      <c r="E11" s="18"/>
      <c r="F11" s="18"/>
      <c r="G11" s="19"/>
      <c r="H11" s="19"/>
      <c r="I11" s="20"/>
      <c r="J11" s="21"/>
    </row>
    <row r="12" spans="1:10" x14ac:dyDescent="0.3">
      <c r="A12" s="14" t="s">
        <v>29</v>
      </c>
      <c r="B12" s="15" t="s">
        <v>30</v>
      </c>
      <c r="C12" s="49"/>
      <c r="D12" s="17"/>
      <c r="E12" s="18"/>
      <c r="F12" s="18"/>
      <c r="G12" s="19"/>
      <c r="H12" s="19"/>
      <c r="I12" s="20"/>
      <c r="J12" s="21"/>
    </row>
    <row r="13" spans="1:10" x14ac:dyDescent="0.3">
      <c r="A13" s="14" t="s">
        <v>31</v>
      </c>
      <c r="B13" s="22" t="s">
        <v>32</v>
      </c>
      <c r="C13" s="49"/>
      <c r="D13" s="17"/>
      <c r="E13" s="18"/>
      <c r="F13" s="18"/>
      <c r="G13" s="19"/>
      <c r="H13" s="19"/>
      <c r="I13" s="20"/>
      <c r="J13" s="21"/>
    </row>
    <row r="14" spans="1:10" x14ac:dyDescent="0.3">
      <c r="A14" s="14" t="s">
        <v>33</v>
      </c>
      <c r="B14" s="15" t="s">
        <v>34</v>
      </c>
      <c r="C14" s="49"/>
      <c r="D14" s="17"/>
      <c r="E14" s="18"/>
      <c r="F14" s="18"/>
      <c r="G14" s="19"/>
      <c r="H14" s="19"/>
      <c r="I14" s="20"/>
      <c r="J14" s="21"/>
    </row>
    <row r="15" spans="1:10" ht="25.2" customHeight="1" x14ac:dyDescent="0.3">
      <c r="A15" s="8" t="s">
        <v>35</v>
      </c>
      <c r="B15" s="9" t="s">
        <v>36</v>
      </c>
      <c r="C15" s="48"/>
      <c r="D15" s="11"/>
      <c r="E15" s="10"/>
      <c r="F15" s="10"/>
      <c r="G15" s="11" t="s">
        <v>10</v>
      </c>
      <c r="H15" s="11">
        <v>1</v>
      </c>
      <c r="I15" s="12"/>
      <c r="J15" s="13">
        <f>H15*I15</f>
        <v>0</v>
      </c>
    </row>
    <row r="16" spans="1:10" x14ac:dyDescent="0.3">
      <c r="A16" s="14" t="s">
        <v>37</v>
      </c>
      <c r="B16" s="23" t="s">
        <v>38</v>
      </c>
      <c r="C16" s="49"/>
      <c r="D16" s="17"/>
      <c r="E16" s="18"/>
      <c r="F16" s="18"/>
      <c r="G16" s="19"/>
      <c r="H16" s="19"/>
      <c r="I16" s="20"/>
      <c r="J16" s="21"/>
    </row>
    <row r="17" spans="1:10" x14ac:dyDescent="0.3">
      <c r="A17" s="14" t="s">
        <v>39</v>
      </c>
      <c r="B17" s="24" t="s">
        <v>40</v>
      </c>
      <c r="C17" s="49"/>
      <c r="D17" s="17"/>
      <c r="E17" s="18"/>
      <c r="F17" s="18"/>
      <c r="G17" s="19"/>
      <c r="H17" s="19"/>
      <c r="I17" s="20"/>
      <c r="J17" s="21"/>
    </row>
    <row r="18" spans="1:10" x14ac:dyDescent="0.3">
      <c r="A18" s="14" t="s">
        <v>41</v>
      </c>
      <c r="B18" s="24" t="s">
        <v>42</v>
      </c>
      <c r="C18" s="49"/>
      <c r="D18" s="17"/>
      <c r="E18" s="18"/>
      <c r="F18" s="18"/>
      <c r="G18" s="19"/>
      <c r="H18" s="19"/>
      <c r="I18" s="20"/>
      <c r="J18" s="21"/>
    </row>
    <row r="19" spans="1:10" x14ac:dyDescent="0.3">
      <c r="A19" s="14" t="s">
        <v>43</v>
      </c>
      <c r="B19" s="24" t="s">
        <v>269</v>
      </c>
      <c r="C19" s="49"/>
      <c r="D19" s="17"/>
      <c r="E19" s="18"/>
      <c r="F19" s="18"/>
      <c r="G19" s="19"/>
      <c r="H19" s="19"/>
      <c r="I19" s="20"/>
      <c r="J19" s="21"/>
    </row>
    <row r="20" spans="1:10" x14ac:dyDescent="0.3">
      <c r="A20" s="14" t="s">
        <v>44</v>
      </c>
      <c r="B20" s="24" t="s">
        <v>45</v>
      </c>
      <c r="C20" s="49"/>
      <c r="D20" s="17"/>
      <c r="E20" s="18"/>
      <c r="G20" s="19"/>
      <c r="H20" s="19"/>
      <c r="I20" s="20"/>
      <c r="J20" s="21"/>
    </row>
    <row r="21" spans="1:10" x14ac:dyDescent="0.3">
      <c r="A21" s="14" t="s">
        <v>46</v>
      </c>
      <c r="B21" s="24" t="s">
        <v>47</v>
      </c>
      <c r="C21" s="49"/>
      <c r="D21" s="17"/>
      <c r="E21" s="18"/>
      <c r="F21" s="18"/>
      <c r="G21" s="19"/>
      <c r="H21" s="19"/>
      <c r="I21" s="20"/>
      <c r="J21" s="21"/>
    </row>
    <row r="22" spans="1:10" x14ac:dyDescent="0.3">
      <c r="A22" s="14" t="s">
        <v>48</v>
      </c>
      <c r="B22" s="24" t="s">
        <v>49</v>
      </c>
      <c r="C22" s="49"/>
      <c r="D22" s="17"/>
      <c r="E22" s="18"/>
      <c r="F22" s="18"/>
      <c r="G22" s="19"/>
      <c r="H22" s="19"/>
      <c r="I22" s="20"/>
      <c r="J22" s="21"/>
    </row>
    <row r="23" spans="1:10" x14ac:dyDescent="0.3">
      <c r="A23" s="14" t="s">
        <v>50</v>
      </c>
      <c r="B23" s="24" t="s">
        <v>51</v>
      </c>
      <c r="C23" s="49"/>
      <c r="D23" s="17"/>
      <c r="E23" s="18"/>
      <c r="F23" s="18"/>
      <c r="G23" s="19"/>
      <c r="H23" s="19"/>
      <c r="I23" s="20"/>
      <c r="J23" s="21"/>
    </row>
    <row r="24" spans="1:10" x14ac:dyDescent="0.3">
      <c r="A24" s="14" t="s">
        <v>52</v>
      </c>
      <c r="B24" s="24" t="s">
        <v>53</v>
      </c>
      <c r="C24" s="49"/>
      <c r="D24" s="17"/>
      <c r="E24" s="18"/>
      <c r="F24" s="18"/>
      <c r="G24" s="19"/>
      <c r="H24" s="19"/>
      <c r="I24" s="20"/>
      <c r="J24" s="21"/>
    </row>
    <row r="25" spans="1:10" x14ac:dyDescent="0.3">
      <c r="A25" s="14" t="s">
        <v>54</v>
      </c>
      <c r="B25" s="24" t="s">
        <v>55</v>
      </c>
      <c r="C25" s="49"/>
      <c r="D25" s="17"/>
      <c r="E25" s="18"/>
      <c r="F25" s="18"/>
      <c r="G25" s="19"/>
      <c r="H25" s="19"/>
      <c r="I25" s="20"/>
      <c r="J25" s="21"/>
    </row>
    <row r="26" spans="1:10" x14ac:dyDescent="0.3">
      <c r="A26" s="14" t="s">
        <v>56</v>
      </c>
      <c r="B26" s="25" t="s">
        <v>58</v>
      </c>
      <c r="C26" s="49"/>
      <c r="D26" s="17"/>
      <c r="E26" s="18"/>
      <c r="F26" s="18"/>
      <c r="G26" s="19"/>
      <c r="H26" s="19"/>
      <c r="I26" s="20"/>
      <c r="J26" s="21"/>
    </row>
    <row r="27" spans="1:10" x14ac:dyDescent="0.3">
      <c r="A27" s="14" t="s">
        <v>57</v>
      </c>
      <c r="B27" s="24" t="s">
        <v>60</v>
      </c>
      <c r="C27" s="49"/>
      <c r="D27" s="17"/>
      <c r="E27" s="18"/>
      <c r="F27" s="18"/>
      <c r="G27" s="19"/>
      <c r="H27" s="19"/>
      <c r="I27" s="20"/>
      <c r="J27" s="21"/>
    </row>
    <row r="28" spans="1:10" x14ac:dyDescent="0.3">
      <c r="A28" s="14" t="s">
        <v>59</v>
      </c>
      <c r="B28" s="24" t="s">
        <v>270</v>
      </c>
      <c r="C28" s="49"/>
      <c r="D28" s="17"/>
      <c r="E28" s="18"/>
      <c r="F28" s="18"/>
      <c r="G28" s="19"/>
      <c r="H28" s="19"/>
      <c r="I28" s="20"/>
      <c r="J28" s="21"/>
    </row>
    <row r="29" spans="1:10" x14ac:dyDescent="0.3">
      <c r="A29" s="14" t="s">
        <v>61</v>
      </c>
      <c r="B29" s="24" t="s">
        <v>271</v>
      </c>
      <c r="C29" s="49"/>
      <c r="D29" s="17"/>
      <c r="E29" s="18"/>
      <c r="F29" s="18"/>
      <c r="G29" s="19"/>
      <c r="H29" s="19"/>
      <c r="I29" s="20"/>
      <c r="J29" s="21"/>
    </row>
    <row r="30" spans="1:10" x14ac:dyDescent="0.3">
      <c r="A30" s="14" t="s">
        <v>62</v>
      </c>
      <c r="B30" s="24" t="s">
        <v>64</v>
      </c>
      <c r="C30" s="49"/>
      <c r="D30" s="17"/>
      <c r="E30" s="18"/>
      <c r="F30" s="18"/>
      <c r="G30" s="19"/>
      <c r="H30" s="19"/>
      <c r="I30" s="20"/>
      <c r="J30" s="21"/>
    </row>
    <row r="31" spans="1:10" x14ac:dyDescent="0.3">
      <c r="A31" s="14" t="s">
        <v>63</v>
      </c>
      <c r="B31" s="25" t="s">
        <v>65</v>
      </c>
      <c r="C31" s="49"/>
      <c r="D31" s="17"/>
      <c r="E31" s="18"/>
      <c r="F31" s="18"/>
      <c r="G31" s="19"/>
      <c r="H31" s="19"/>
      <c r="I31" s="20"/>
      <c r="J31" s="21"/>
    </row>
    <row r="32" spans="1:10" ht="22.2" customHeight="1" x14ac:dyDescent="0.3">
      <c r="A32" s="8" t="s">
        <v>66</v>
      </c>
      <c r="B32" s="9" t="s">
        <v>67</v>
      </c>
      <c r="C32" s="48"/>
      <c r="D32" s="11"/>
      <c r="E32" s="10"/>
      <c r="F32" s="10"/>
      <c r="G32" s="11" t="s">
        <v>10</v>
      </c>
      <c r="H32" s="11">
        <v>1</v>
      </c>
      <c r="I32" s="12"/>
      <c r="J32" s="13">
        <f>H32*I32</f>
        <v>0</v>
      </c>
    </row>
    <row r="33" spans="1:10" ht="28.8" x14ac:dyDescent="0.3">
      <c r="A33" s="14" t="s">
        <v>68</v>
      </c>
      <c r="B33" s="26" t="s">
        <v>69</v>
      </c>
      <c r="C33" s="49"/>
      <c r="D33" s="17"/>
      <c r="E33" s="18"/>
      <c r="F33" s="18"/>
      <c r="G33" s="19"/>
      <c r="H33" s="19"/>
      <c r="I33" s="20"/>
      <c r="J33" s="21"/>
    </row>
    <row r="34" spans="1:10" x14ac:dyDescent="0.3">
      <c r="A34" s="14" t="s">
        <v>70</v>
      </c>
      <c r="B34" s="22" t="s">
        <v>71</v>
      </c>
      <c r="C34" s="49"/>
      <c r="D34" s="17"/>
      <c r="E34" s="18"/>
      <c r="F34" s="18"/>
      <c r="G34" s="19"/>
      <c r="H34" s="19"/>
      <c r="I34" s="20"/>
      <c r="J34" s="21"/>
    </row>
    <row r="35" spans="1:10" ht="28.8" x14ac:dyDescent="0.3">
      <c r="A35" s="14" t="s">
        <v>72</v>
      </c>
      <c r="B35" s="27" t="s">
        <v>73</v>
      </c>
      <c r="C35" s="49"/>
      <c r="D35" s="17"/>
      <c r="E35" s="18"/>
      <c r="F35" s="18"/>
      <c r="G35" s="19"/>
      <c r="H35" s="19"/>
      <c r="I35" s="20"/>
      <c r="J35" s="21"/>
    </row>
    <row r="36" spans="1:10" x14ac:dyDescent="0.3">
      <c r="A36" s="14" t="s">
        <v>74</v>
      </c>
      <c r="B36" s="22" t="s">
        <v>75</v>
      </c>
      <c r="C36" s="49"/>
      <c r="D36" s="17"/>
      <c r="E36" s="18"/>
      <c r="F36" s="18"/>
      <c r="G36" s="19"/>
      <c r="H36" s="19"/>
      <c r="I36" s="20"/>
      <c r="J36" s="21"/>
    </row>
    <row r="37" spans="1:10" x14ac:dyDescent="0.3">
      <c r="A37" s="14" t="s">
        <v>76</v>
      </c>
      <c r="B37" s="22" t="s">
        <v>77</v>
      </c>
      <c r="C37" s="49"/>
      <c r="D37" s="17"/>
      <c r="E37" s="18"/>
      <c r="F37" s="18"/>
      <c r="G37" s="19"/>
      <c r="H37" s="19"/>
      <c r="I37" s="20"/>
      <c r="J37" s="21"/>
    </row>
    <row r="38" spans="1:10" x14ac:dyDescent="0.3">
      <c r="A38" s="14" t="s">
        <v>78</v>
      </c>
      <c r="B38" s="22" t="s">
        <v>79</v>
      </c>
      <c r="C38" s="49"/>
      <c r="D38" s="17"/>
      <c r="E38" s="18"/>
      <c r="F38" s="18"/>
      <c r="G38" s="19"/>
      <c r="H38" s="19"/>
      <c r="I38" s="20"/>
      <c r="J38" s="21"/>
    </row>
    <row r="39" spans="1:10" ht="28.8" x14ac:dyDescent="0.3">
      <c r="A39" s="14" t="s">
        <v>80</v>
      </c>
      <c r="B39" s="22" t="s">
        <v>81</v>
      </c>
      <c r="C39" s="49"/>
      <c r="D39" s="17"/>
      <c r="E39" s="18"/>
      <c r="F39" s="18"/>
      <c r="G39" s="19"/>
      <c r="H39" s="19"/>
      <c r="I39" s="20"/>
      <c r="J39" s="21"/>
    </row>
    <row r="40" spans="1:10" x14ac:dyDescent="0.3">
      <c r="A40" s="14" t="s">
        <v>82</v>
      </c>
      <c r="B40" s="22" t="s">
        <v>83</v>
      </c>
      <c r="C40" s="49"/>
      <c r="D40" s="17"/>
      <c r="E40" s="18"/>
      <c r="F40" s="18"/>
      <c r="G40" s="19"/>
      <c r="H40" s="19"/>
      <c r="I40" s="20"/>
      <c r="J40" s="21"/>
    </row>
    <row r="41" spans="1:10" x14ac:dyDescent="0.3">
      <c r="A41" s="14" t="s">
        <v>84</v>
      </c>
      <c r="B41" s="22" t="s">
        <v>85</v>
      </c>
      <c r="C41" s="49"/>
      <c r="D41" s="17"/>
      <c r="E41" s="18"/>
      <c r="F41" s="18"/>
      <c r="G41" s="19"/>
      <c r="H41" s="19"/>
      <c r="I41" s="20"/>
      <c r="J41" s="21"/>
    </row>
    <row r="42" spans="1:10" ht="28.8" x14ac:dyDescent="0.3">
      <c r="A42" s="14" t="s">
        <v>86</v>
      </c>
      <c r="B42" s="22" t="s">
        <v>87</v>
      </c>
      <c r="C42" s="49"/>
      <c r="D42" s="17"/>
      <c r="E42" s="18"/>
      <c r="F42" s="18"/>
      <c r="G42" s="19"/>
      <c r="H42" s="19"/>
      <c r="I42" s="20"/>
      <c r="J42" s="21"/>
    </row>
    <row r="43" spans="1:10" x14ac:dyDescent="0.3">
      <c r="A43" s="14" t="s">
        <v>88</v>
      </c>
      <c r="B43" s="22" t="s">
        <v>89</v>
      </c>
      <c r="C43" s="49"/>
      <c r="D43" s="17"/>
      <c r="E43" s="18"/>
      <c r="F43" s="18"/>
      <c r="G43" s="19"/>
      <c r="H43" s="19"/>
      <c r="I43" s="20"/>
      <c r="J43" s="21"/>
    </row>
    <row r="44" spans="1:10" x14ac:dyDescent="0.3">
      <c r="A44" s="14" t="s">
        <v>90</v>
      </c>
      <c r="B44" s="22" t="s">
        <v>91</v>
      </c>
      <c r="C44" s="49"/>
      <c r="D44" s="17"/>
      <c r="E44" s="18"/>
      <c r="F44" s="18"/>
      <c r="G44" s="19"/>
      <c r="H44" s="19"/>
      <c r="I44" s="20"/>
      <c r="J44" s="21"/>
    </row>
    <row r="45" spans="1:10" x14ac:dyDescent="0.3">
      <c r="A45" s="14" t="s">
        <v>92</v>
      </c>
      <c r="B45" s="22" t="s">
        <v>93</v>
      </c>
      <c r="C45" s="49"/>
      <c r="D45" s="17"/>
      <c r="E45" s="18"/>
      <c r="F45" s="18"/>
      <c r="G45" s="19"/>
      <c r="H45" s="19"/>
      <c r="I45" s="20"/>
      <c r="J45" s="21"/>
    </row>
    <row r="46" spans="1:10" ht="28.8" x14ac:dyDescent="0.3">
      <c r="A46" s="14" t="s">
        <v>94</v>
      </c>
      <c r="B46" s="22" t="s">
        <v>95</v>
      </c>
      <c r="C46" s="49"/>
      <c r="D46" s="17"/>
      <c r="E46" s="18"/>
      <c r="F46" s="18"/>
      <c r="G46" s="19"/>
      <c r="H46" s="19"/>
      <c r="I46" s="20"/>
      <c r="J46" s="21"/>
    </row>
    <row r="47" spans="1:10" x14ac:dyDescent="0.3">
      <c r="A47" s="14" t="s">
        <v>96</v>
      </c>
      <c r="B47" s="22" t="s">
        <v>97</v>
      </c>
      <c r="C47" s="49"/>
      <c r="D47" s="17"/>
      <c r="E47" s="18"/>
      <c r="F47" s="18"/>
      <c r="G47" s="19"/>
      <c r="H47" s="19"/>
      <c r="I47" s="20"/>
      <c r="J47" s="21"/>
    </row>
    <row r="48" spans="1:10" ht="28.8" x14ac:dyDescent="0.3">
      <c r="A48" s="14" t="s">
        <v>98</v>
      </c>
      <c r="B48" s="22" t="s">
        <v>99</v>
      </c>
      <c r="C48" s="49"/>
      <c r="D48" s="17"/>
      <c r="E48" s="18"/>
      <c r="F48" s="18"/>
      <c r="G48" s="19"/>
      <c r="H48" s="19"/>
      <c r="I48" s="20"/>
      <c r="J48" s="21"/>
    </row>
    <row r="49" spans="1:10" x14ac:dyDescent="0.3">
      <c r="A49" s="14" t="s">
        <v>100</v>
      </c>
      <c r="B49" s="22" t="s">
        <v>101</v>
      </c>
      <c r="C49" s="49"/>
      <c r="D49" s="17"/>
      <c r="E49" s="18"/>
      <c r="F49" s="18"/>
      <c r="G49" s="19"/>
      <c r="H49" s="19"/>
      <c r="I49" s="20"/>
      <c r="J49" s="21"/>
    </row>
    <row r="50" spans="1:10" ht="28.8" x14ac:dyDescent="0.3">
      <c r="A50" s="14" t="s">
        <v>102</v>
      </c>
      <c r="B50" s="22" t="s">
        <v>103</v>
      </c>
      <c r="C50" s="49"/>
      <c r="D50" s="17"/>
      <c r="E50" s="18"/>
      <c r="F50" s="18"/>
      <c r="G50" s="19"/>
      <c r="H50" s="19"/>
      <c r="I50" s="20"/>
      <c r="J50" s="21"/>
    </row>
    <row r="51" spans="1:10" x14ac:dyDescent="0.3">
      <c r="A51" s="14" t="s">
        <v>104</v>
      </c>
      <c r="B51" s="22" t="s">
        <v>106</v>
      </c>
      <c r="C51" s="49"/>
      <c r="D51" s="17"/>
      <c r="E51" s="18"/>
      <c r="F51" s="18"/>
      <c r="G51" s="19"/>
      <c r="H51" s="19"/>
      <c r="I51" s="20"/>
      <c r="J51" s="21"/>
    </row>
    <row r="52" spans="1:10" x14ac:dyDescent="0.3">
      <c r="A52" s="14" t="s">
        <v>105</v>
      </c>
      <c r="B52" s="22" t="s">
        <v>108</v>
      </c>
      <c r="C52" s="49"/>
      <c r="D52" s="17"/>
      <c r="E52" s="18"/>
      <c r="F52" s="18"/>
      <c r="G52" s="19"/>
      <c r="H52" s="19"/>
      <c r="I52" s="20"/>
      <c r="J52" s="21"/>
    </row>
    <row r="53" spans="1:10" x14ac:dyDescent="0.3">
      <c r="A53" s="14" t="s">
        <v>107</v>
      </c>
      <c r="B53" s="22" t="s">
        <v>110</v>
      </c>
      <c r="C53" s="49"/>
      <c r="D53" s="17"/>
      <c r="E53" s="18"/>
      <c r="F53" s="18"/>
      <c r="G53" s="19"/>
      <c r="H53" s="19"/>
      <c r="I53" s="20"/>
      <c r="J53" s="21"/>
    </row>
    <row r="54" spans="1:10" x14ac:dyDescent="0.3">
      <c r="A54" s="14" t="s">
        <v>109</v>
      </c>
      <c r="B54" s="22" t="s">
        <v>112</v>
      </c>
      <c r="C54" s="49"/>
      <c r="D54" s="17"/>
      <c r="E54" s="18"/>
      <c r="F54" s="18"/>
      <c r="G54" s="19"/>
      <c r="H54" s="19"/>
      <c r="I54" s="20"/>
      <c r="J54" s="21"/>
    </row>
    <row r="55" spans="1:10" x14ac:dyDescent="0.3">
      <c r="A55" s="14" t="s">
        <v>111</v>
      </c>
      <c r="B55" s="22" t="s">
        <v>114</v>
      </c>
      <c r="C55" s="49"/>
      <c r="D55" s="17"/>
      <c r="E55" s="18"/>
      <c r="F55" s="18"/>
      <c r="G55" s="19"/>
      <c r="H55" s="19"/>
      <c r="I55" s="20"/>
      <c r="J55" s="21"/>
    </row>
    <row r="56" spans="1:10" x14ac:dyDescent="0.3">
      <c r="A56" s="14" t="s">
        <v>113</v>
      </c>
      <c r="B56" s="22" t="s">
        <v>115</v>
      </c>
      <c r="C56" s="49"/>
      <c r="D56" s="17"/>
      <c r="E56" s="18"/>
      <c r="F56" s="18"/>
      <c r="G56" s="19"/>
      <c r="H56" s="19"/>
      <c r="I56" s="20"/>
      <c r="J56" s="21"/>
    </row>
    <row r="57" spans="1:10" ht="26.4" customHeight="1" x14ac:dyDescent="0.3">
      <c r="A57" s="8" t="s">
        <v>116</v>
      </c>
      <c r="B57" s="9" t="s">
        <v>117</v>
      </c>
      <c r="C57" s="48"/>
      <c r="D57" s="11"/>
      <c r="E57" s="10"/>
      <c r="F57" s="10"/>
      <c r="G57" s="11" t="s">
        <v>10</v>
      </c>
      <c r="H57" s="11">
        <v>5</v>
      </c>
      <c r="I57" s="12"/>
      <c r="J57" s="13">
        <f>H57*I57</f>
        <v>0</v>
      </c>
    </row>
    <row r="58" spans="1:10" x14ac:dyDescent="0.3">
      <c r="A58" s="14" t="s">
        <v>118</v>
      </c>
      <c r="B58" s="28" t="s">
        <v>119</v>
      </c>
      <c r="C58" s="49"/>
      <c r="D58" s="17"/>
      <c r="E58" s="18"/>
      <c r="F58" s="18"/>
      <c r="G58" s="19"/>
      <c r="H58" s="19"/>
      <c r="I58" s="20"/>
      <c r="J58" s="21"/>
    </row>
    <row r="59" spans="1:10" x14ac:dyDescent="0.3">
      <c r="A59" s="14" t="s">
        <v>120</v>
      </c>
      <c r="B59" s="28" t="s">
        <v>121</v>
      </c>
      <c r="C59" s="49"/>
      <c r="D59" s="17"/>
      <c r="E59" s="18"/>
      <c r="F59" s="18"/>
      <c r="G59" s="19"/>
      <c r="H59" s="19"/>
      <c r="I59" s="20"/>
      <c r="J59" s="21"/>
    </row>
    <row r="60" spans="1:10" x14ac:dyDescent="0.3">
      <c r="A60" s="14" t="s">
        <v>122</v>
      </c>
      <c r="B60" s="28" t="s">
        <v>123</v>
      </c>
      <c r="C60" s="49"/>
      <c r="D60" s="17"/>
      <c r="E60" s="18"/>
      <c r="F60" s="18"/>
      <c r="G60" s="19"/>
      <c r="H60" s="19"/>
      <c r="I60" s="20"/>
      <c r="J60" s="21"/>
    </row>
    <row r="61" spans="1:10" x14ac:dyDescent="0.3">
      <c r="A61" s="14" t="s">
        <v>124</v>
      </c>
      <c r="B61" s="28" t="s">
        <v>125</v>
      </c>
      <c r="C61" s="49"/>
      <c r="D61" s="17"/>
      <c r="E61" s="18"/>
      <c r="F61" s="18"/>
      <c r="G61" s="19"/>
      <c r="H61" s="19"/>
      <c r="I61" s="20"/>
      <c r="J61" s="21"/>
    </row>
    <row r="62" spans="1:10" ht="28.8" x14ac:dyDescent="0.3">
      <c r="A62" s="14" t="s">
        <v>126</v>
      </c>
      <c r="B62" s="29" t="s">
        <v>127</v>
      </c>
      <c r="C62" s="49"/>
      <c r="D62" s="17"/>
      <c r="E62" s="18"/>
      <c r="F62" s="18"/>
      <c r="G62" s="19"/>
      <c r="H62" s="19"/>
      <c r="I62" s="20"/>
      <c r="J62" s="21"/>
    </row>
    <row r="63" spans="1:10" x14ac:dyDescent="0.3">
      <c r="A63" s="14" t="s">
        <v>128</v>
      </c>
      <c r="B63" s="28" t="s">
        <v>129</v>
      </c>
      <c r="C63" s="49"/>
      <c r="D63" s="17"/>
      <c r="E63" s="18"/>
      <c r="F63" s="18"/>
      <c r="G63" s="19"/>
      <c r="H63" s="19"/>
      <c r="I63" s="20"/>
      <c r="J63" s="21"/>
    </row>
    <row r="64" spans="1:10" x14ac:dyDescent="0.3">
      <c r="A64" s="14" t="s">
        <v>130</v>
      </c>
      <c r="B64" s="28" t="s">
        <v>131</v>
      </c>
      <c r="C64" s="49"/>
      <c r="D64" s="17"/>
      <c r="E64" s="18"/>
      <c r="F64" s="18"/>
      <c r="G64" s="19"/>
      <c r="H64" s="19"/>
      <c r="I64" s="20"/>
      <c r="J64" s="21"/>
    </row>
    <row r="65" spans="1:10" x14ac:dyDescent="0.3">
      <c r="A65" s="14" t="s">
        <v>132</v>
      </c>
      <c r="B65" s="28" t="s">
        <v>133</v>
      </c>
      <c r="C65" s="49"/>
      <c r="D65" s="17"/>
      <c r="E65" s="18"/>
      <c r="F65" s="18"/>
      <c r="G65" s="19"/>
      <c r="H65" s="19"/>
      <c r="I65" s="20"/>
      <c r="J65" s="21"/>
    </row>
    <row r="66" spans="1:10" s="31" customFormat="1" ht="28.8" x14ac:dyDescent="0.3">
      <c r="A66" s="8" t="s">
        <v>134</v>
      </c>
      <c r="B66" s="30" t="s">
        <v>135</v>
      </c>
      <c r="C66" s="47"/>
      <c r="D66" s="46"/>
      <c r="E66" s="11"/>
      <c r="F66" s="11"/>
      <c r="G66" s="11" t="s">
        <v>10</v>
      </c>
      <c r="H66" s="11">
        <v>2</v>
      </c>
      <c r="I66" s="12"/>
      <c r="J66" s="13">
        <f>H66*I66</f>
        <v>0</v>
      </c>
    </row>
    <row r="67" spans="1:10" x14ac:dyDescent="0.3">
      <c r="A67" s="14" t="s">
        <v>136</v>
      </c>
      <c r="B67" s="28" t="s">
        <v>137</v>
      </c>
      <c r="C67" s="49"/>
      <c r="D67" s="17"/>
      <c r="E67" s="18"/>
      <c r="F67" s="18"/>
      <c r="G67" s="19"/>
      <c r="H67" s="19"/>
      <c r="I67" s="20"/>
      <c r="J67" s="21"/>
    </row>
    <row r="68" spans="1:10" x14ac:dyDescent="0.3">
      <c r="A68" s="14" t="s">
        <v>138</v>
      </c>
      <c r="B68" s="28" t="s">
        <v>139</v>
      </c>
      <c r="C68" s="49"/>
      <c r="D68" s="17"/>
      <c r="E68" s="18"/>
      <c r="F68" s="18"/>
      <c r="G68" s="19"/>
      <c r="H68" s="19"/>
      <c r="I68" s="20"/>
      <c r="J68" s="21"/>
    </row>
    <row r="69" spans="1:10" x14ac:dyDescent="0.3">
      <c r="A69" s="14" t="s">
        <v>140</v>
      </c>
      <c r="B69" s="24" t="s">
        <v>141</v>
      </c>
      <c r="C69" s="49"/>
      <c r="D69" s="17"/>
      <c r="E69" s="18"/>
      <c r="F69" s="18"/>
      <c r="G69" s="19"/>
      <c r="H69" s="19"/>
      <c r="I69" s="20"/>
      <c r="J69" s="21"/>
    </row>
    <row r="70" spans="1:10" ht="28.8" x14ac:dyDescent="0.3">
      <c r="A70" s="14" t="s">
        <v>142</v>
      </c>
      <c r="B70" s="29" t="s">
        <v>143</v>
      </c>
      <c r="C70" s="49"/>
      <c r="D70" s="17"/>
      <c r="E70" s="18"/>
      <c r="F70" s="18"/>
      <c r="G70" s="19"/>
      <c r="H70" s="19"/>
      <c r="I70" s="20"/>
      <c r="J70" s="21"/>
    </row>
    <row r="71" spans="1:10" x14ac:dyDescent="0.3">
      <c r="A71" s="14" t="s">
        <v>144</v>
      </c>
      <c r="B71" s="28" t="s">
        <v>145</v>
      </c>
      <c r="C71" s="49"/>
      <c r="D71" s="17"/>
      <c r="E71" s="18"/>
      <c r="F71" s="18"/>
      <c r="G71" s="19"/>
      <c r="H71" s="19"/>
      <c r="I71" s="20"/>
      <c r="J71" s="21"/>
    </row>
    <row r="72" spans="1:10" ht="28.8" x14ac:dyDescent="0.3">
      <c r="A72" s="14" t="s">
        <v>146</v>
      </c>
      <c r="B72" s="29" t="s">
        <v>147</v>
      </c>
      <c r="C72" s="49"/>
      <c r="D72" s="17"/>
      <c r="E72" s="18"/>
      <c r="F72" s="18"/>
      <c r="G72" s="19"/>
      <c r="H72" s="19"/>
      <c r="I72" s="20"/>
      <c r="J72" s="21"/>
    </row>
    <row r="73" spans="1:10" x14ac:dyDescent="0.3">
      <c r="A73" s="14" t="s">
        <v>148</v>
      </c>
      <c r="B73" s="28" t="s">
        <v>149</v>
      </c>
      <c r="C73" s="49"/>
      <c r="D73" s="17"/>
      <c r="E73" s="18"/>
      <c r="F73" s="18"/>
      <c r="G73" s="19"/>
      <c r="H73" s="19"/>
      <c r="I73" s="20"/>
      <c r="J73" s="21"/>
    </row>
    <row r="74" spans="1:10" ht="28.8" x14ac:dyDescent="0.3">
      <c r="A74" s="14" t="s">
        <v>150</v>
      </c>
      <c r="B74" s="29" t="s">
        <v>151</v>
      </c>
      <c r="C74" s="49"/>
      <c r="D74" s="17"/>
      <c r="E74" s="18"/>
      <c r="F74" s="18"/>
      <c r="G74" s="19"/>
      <c r="H74" s="19"/>
      <c r="I74" s="20"/>
      <c r="J74" s="21"/>
    </row>
    <row r="75" spans="1:10" x14ac:dyDescent="0.3">
      <c r="A75" s="14" t="s">
        <v>152</v>
      </c>
      <c r="B75" s="28" t="s">
        <v>153</v>
      </c>
      <c r="C75" s="49"/>
      <c r="D75" s="17"/>
      <c r="E75" s="18"/>
      <c r="F75" s="18"/>
      <c r="G75" s="19"/>
      <c r="H75" s="19"/>
      <c r="I75" s="20"/>
      <c r="J75" s="21"/>
    </row>
    <row r="76" spans="1:10" x14ac:dyDescent="0.3">
      <c r="A76" s="14" t="s">
        <v>154</v>
      </c>
      <c r="B76" s="28" t="s">
        <v>155</v>
      </c>
      <c r="C76" s="49"/>
      <c r="D76" s="17"/>
      <c r="E76" s="18"/>
      <c r="F76" s="18"/>
      <c r="G76" s="19"/>
      <c r="H76" s="19"/>
      <c r="I76" s="20"/>
      <c r="J76" s="21"/>
    </row>
    <row r="77" spans="1:10" ht="28.8" x14ac:dyDescent="0.3">
      <c r="A77" s="14" t="s">
        <v>156</v>
      </c>
      <c r="B77" s="29" t="s">
        <v>157</v>
      </c>
      <c r="C77" s="49"/>
      <c r="D77" s="17"/>
      <c r="E77" s="18"/>
      <c r="F77" s="18"/>
      <c r="G77" s="19"/>
      <c r="H77" s="19"/>
      <c r="I77" s="20"/>
      <c r="J77" s="21"/>
    </row>
    <row r="78" spans="1:10" ht="28.8" x14ac:dyDescent="0.3">
      <c r="A78" s="14" t="s">
        <v>158</v>
      </c>
      <c r="B78" s="29" t="s">
        <v>159</v>
      </c>
      <c r="C78" s="49"/>
      <c r="D78" s="17"/>
      <c r="E78" s="18"/>
      <c r="F78" s="18"/>
      <c r="G78" s="19"/>
      <c r="H78" s="19"/>
      <c r="I78" s="20"/>
      <c r="J78" s="21"/>
    </row>
    <row r="79" spans="1:10" x14ac:dyDescent="0.3">
      <c r="A79" s="14" t="s">
        <v>160</v>
      </c>
      <c r="B79" s="28" t="s">
        <v>161</v>
      </c>
      <c r="C79" s="49"/>
      <c r="D79" s="17"/>
      <c r="E79" s="18"/>
      <c r="F79" s="18"/>
      <c r="G79" s="19"/>
      <c r="H79" s="19"/>
      <c r="I79" s="20"/>
      <c r="J79" s="21"/>
    </row>
    <row r="80" spans="1:10" x14ac:dyDescent="0.3">
      <c r="A80" s="14" t="s">
        <v>162</v>
      </c>
      <c r="B80" s="28" t="s">
        <v>163</v>
      </c>
      <c r="C80" s="49"/>
      <c r="D80" s="17"/>
      <c r="E80" s="18"/>
      <c r="F80" s="18"/>
      <c r="G80" s="19"/>
      <c r="H80" s="19"/>
      <c r="I80" s="20"/>
      <c r="J80" s="21"/>
    </row>
    <row r="81" spans="1:10" x14ac:dyDescent="0.3">
      <c r="A81" s="14" t="s">
        <v>164</v>
      </c>
      <c r="B81" s="24" t="s">
        <v>165</v>
      </c>
      <c r="C81" s="49"/>
      <c r="D81" s="17"/>
      <c r="E81" s="18"/>
      <c r="F81" s="18"/>
      <c r="G81" s="19"/>
      <c r="H81" s="19"/>
      <c r="I81" s="20"/>
      <c r="J81" s="21"/>
    </row>
    <row r="82" spans="1:10" ht="28.8" x14ac:dyDescent="0.3">
      <c r="A82" s="14" t="s">
        <v>166</v>
      </c>
      <c r="B82" s="29" t="s">
        <v>167</v>
      </c>
      <c r="C82" s="49"/>
      <c r="D82" s="17"/>
      <c r="E82" s="18"/>
      <c r="F82" s="18"/>
      <c r="G82" s="19"/>
      <c r="H82" s="19"/>
      <c r="I82" s="20"/>
      <c r="J82" s="21"/>
    </row>
    <row r="83" spans="1:10" x14ac:dyDescent="0.3">
      <c r="A83" s="14" t="s">
        <v>168</v>
      </c>
      <c r="B83" s="28" t="s">
        <v>169</v>
      </c>
      <c r="C83" s="49"/>
      <c r="D83" s="17"/>
      <c r="E83" s="18"/>
      <c r="F83" s="18"/>
      <c r="G83" s="19"/>
      <c r="H83" s="19"/>
      <c r="I83" s="20"/>
      <c r="J83" s="21"/>
    </row>
    <row r="84" spans="1:10" x14ac:dyDescent="0.3">
      <c r="A84" s="14" t="s">
        <v>170</v>
      </c>
      <c r="B84" s="32" t="s">
        <v>171</v>
      </c>
      <c r="C84" s="49"/>
      <c r="D84" s="17"/>
      <c r="E84" s="18"/>
      <c r="F84" s="18"/>
      <c r="G84" s="19"/>
      <c r="H84" s="19"/>
      <c r="I84" s="20"/>
      <c r="J84" s="21"/>
    </row>
    <row r="85" spans="1:10" x14ac:dyDescent="0.3">
      <c r="A85" s="14" t="s">
        <v>172</v>
      </c>
      <c r="B85" s="28" t="s">
        <v>173</v>
      </c>
      <c r="C85" s="49"/>
      <c r="D85" s="17"/>
      <c r="E85" s="18"/>
      <c r="F85" s="18"/>
      <c r="G85" s="19"/>
      <c r="H85" s="19"/>
      <c r="I85" s="20"/>
      <c r="J85" s="21"/>
    </row>
    <row r="86" spans="1:10" x14ac:dyDescent="0.3">
      <c r="A86" s="14" t="s">
        <v>174</v>
      </c>
      <c r="B86" s="28" t="s">
        <v>175</v>
      </c>
      <c r="C86" s="49"/>
      <c r="D86" s="17"/>
      <c r="E86" s="18"/>
      <c r="F86" s="18"/>
      <c r="G86" s="19"/>
      <c r="H86" s="19"/>
      <c r="I86" s="20"/>
      <c r="J86" s="21"/>
    </row>
    <row r="87" spans="1:10" x14ac:dyDescent="0.3">
      <c r="A87" s="14" t="s">
        <v>176</v>
      </c>
      <c r="B87" s="28" t="s">
        <v>177</v>
      </c>
      <c r="C87" s="49"/>
      <c r="D87" s="17"/>
      <c r="E87" s="18"/>
      <c r="F87" s="18"/>
      <c r="G87" s="19"/>
      <c r="H87" s="19"/>
      <c r="I87" s="20"/>
      <c r="J87" s="21"/>
    </row>
    <row r="88" spans="1:10" x14ac:dyDescent="0.3">
      <c r="A88" s="14" t="s">
        <v>178</v>
      </c>
      <c r="B88" s="28" t="s">
        <v>179</v>
      </c>
      <c r="C88" s="49"/>
      <c r="D88" s="17"/>
      <c r="E88" s="18"/>
      <c r="F88" s="18"/>
      <c r="G88" s="19"/>
      <c r="H88" s="19"/>
      <c r="I88" s="20"/>
      <c r="J88" s="21"/>
    </row>
    <row r="89" spans="1:10" x14ac:dyDescent="0.3">
      <c r="A89" s="14" t="s">
        <v>180</v>
      </c>
      <c r="B89" s="28" t="s">
        <v>181</v>
      </c>
      <c r="C89" s="49"/>
      <c r="D89" s="17"/>
      <c r="E89" s="18"/>
      <c r="F89" s="18"/>
      <c r="G89" s="19"/>
      <c r="H89" s="19"/>
      <c r="I89" s="20"/>
      <c r="J89" s="21"/>
    </row>
    <row r="90" spans="1:10" ht="28.5" customHeight="1" x14ac:dyDescent="0.3">
      <c r="A90" s="14" t="s">
        <v>182</v>
      </c>
      <c r="B90" s="29" t="s">
        <v>183</v>
      </c>
      <c r="C90" s="49"/>
      <c r="D90" s="17"/>
      <c r="E90" s="18"/>
      <c r="F90" s="18"/>
      <c r="G90" s="19"/>
      <c r="H90" s="19"/>
      <c r="I90" s="20"/>
      <c r="J90" s="21"/>
    </row>
    <row r="91" spans="1:10" x14ac:dyDescent="0.3">
      <c r="A91" s="14" t="s">
        <v>184</v>
      </c>
      <c r="B91" s="28" t="s">
        <v>185</v>
      </c>
      <c r="C91" s="49"/>
      <c r="D91" s="17"/>
      <c r="E91" s="18"/>
      <c r="F91" s="18"/>
      <c r="G91" s="19"/>
      <c r="H91" s="19"/>
      <c r="I91" s="20"/>
      <c r="J91" s="21"/>
    </row>
    <row r="92" spans="1:10" ht="32.25" customHeight="1" x14ac:dyDescent="0.3">
      <c r="A92" s="8" t="s">
        <v>186</v>
      </c>
      <c r="B92" s="30" t="s">
        <v>187</v>
      </c>
      <c r="C92" s="47"/>
      <c r="D92" s="11"/>
      <c r="E92" s="10"/>
      <c r="F92" s="10"/>
      <c r="G92" s="11" t="s">
        <v>10</v>
      </c>
      <c r="H92" s="11">
        <v>1</v>
      </c>
      <c r="I92" s="12"/>
      <c r="J92" s="13">
        <f>H92*I92</f>
        <v>0</v>
      </c>
    </row>
    <row r="93" spans="1:10" x14ac:dyDescent="0.3">
      <c r="A93" s="14" t="s">
        <v>188</v>
      </c>
      <c r="B93" s="33" t="s">
        <v>189</v>
      </c>
      <c r="C93" s="49"/>
      <c r="D93" s="17"/>
      <c r="E93" s="18"/>
      <c r="F93" s="18"/>
      <c r="G93" s="19"/>
      <c r="H93" s="19"/>
      <c r="I93" s="20"/>
      <c r="J93" s="21"/>
    </row>
    <row r="94" spans="1:10" ht="28.8" x14ac:dyDescent="0.3">
      <c r="A94" s="14" t="s">
        <v>190</v>
      </c>
      <c r="B94" s="34" t="s">
        <v>191</v>
      </c>
      <c r="C94" s="49"/>
      <c r="D94" s="17"/>
      <c r="E94" s="18"/>
      <c r="F94" s="18"/>
      <c r="G94" s="19"/>
      <c r="H94" s="19"/>
      <c r="I94" s="20"/>
      <c r="J94" s="21"/>
    </row>
    <row r="95" spans="1:10" ht="28.8" x14ac:dyDescent="0.3">
      <c r="A95" s="14" t="s">
        <v>192</v>
      </c>
      <c r="B95" s="34" t="s">
        <v>193</v>
      </c>
      <c r="C95" s="49"/>
      <c r="D95" s="17"/>
      <c r="E95" s="18"/>
      <c r="F95" s="18"/>
      <c r="G95" s="19"/>
      <c r="H95" s="19"/>
      <c r="I95" s="20"/>
      <c r="J95" s="21"/>
    </row>
    <row r="96" spans="1:10" ht="28.8" x14ac:dyDescent="0.3">
      <c r="A96" s="14" t="s">
        <v>194</v>
      </c>
      <c r="B96" s="34" t="s">
        <v>195</v>
      </c>
      <c r="C96" s="49"/>
      <c r="D96" s="17"/>
      <c r="E96" s="18"/>
      <c r="F96" s="18"/>
      <c r="G96" s="19"/>
      <c r="H96" s="19"/>
      <c r="I96" s="20"/>
      <c r="J96" s="21"/>
    </row>
    <row r="97" spans="1:10" x14ac:dyDescent="0.3">
      <c r="A97" s="14" t="s">
        <v>196</v>
      </c>
      <c r="B97" s="33" t="s">
        <v>197</v>
      </c>
      <c r="C97" s="49"/>
      <c r="D97" s="17"/>
      <c r="E97" s="18"/>
      <c r="F97" s="18"/>
      <c r="G97" s="19"/>
      <c r="H97" s="19"/>
      <c r="I97" s="20"/>
      <c r="J97" s="21"/>
    </row>
    <row r="98" spans="1:10" ht="28.8" x14ac:dyDescent="0.3">
      <c r="A98" s="14" t="s">
        <v>198</v>
      </c>
      <c r="B98" s="34" t="s">
        <v>199</v>
      </c>
      <c r="C98" s="49"/>
      <c r="D98" s="17"/>
      <c r="E98" s="18"/>
      <c r="F98" s="18"/>
      <c r="G98" s="19"/>
      <c r="H98" s="19"/>
      <c r="I98" s="20"/>
      <c r="J98" s="21"/>
    </row>
    <row r="99" spans="1:10" x14ac:dyDescent="0.3">
      <c r="A99" s="14" t="s">
        <v>200</v>
      </c>
      <c r="B99" s="33" t="s">
        <v>201</v>
      </c>
      <c r="C99" s="49"/>
      <c r="D99" s="17"/>
      <c r="E99" s="18"/>
      <c r="F99" s="18"/>
      <c r="G99" s="19"/>
      <c r="H99" s="19"/>
      <c r="I99" s="20"/>
      <c r="J99" s="21"/>
    </row>
    <row r="100" spans="1:10" x14ac:dyDescent="0.3">
      <c r="A100" s="14" t="s">
        <v>202</v>
      </c>
      <c r="B100" s="33" t="s">
        <v>203</v>
      </c>
      <c r="C100" s="49"/>
      <c r="D100" s="17"/>
      <c r="E100" s="18"/>
      <c r="F100" s="18"/>
      <c r="G100" s="19"/>
      <c r="H100" s="19"/>
      <c r="I100" s="20"/>
      <c r="J100" s="21"/>
    </row>
    <row r="101" spans="1:10" x14ac:dyDescent="0.3">
      <c r="A101" s="14" t="s">
        <v>204</v>
      </c>
      <c r="B101" s="33" t="s">
        <v>205</v>
      </c>
      <c r="C101" s="49"/>
      <c r="D101" s="17"/>
      <c r="E101" s="18"/>
      <c r="F101" s="18"/>
      <c r="G101" s="19"/>
      <c r="H101" s="19"/>
      <c r="I101" s="20"/>
      <c r="J101" s="21"/>
    </row>
    <row r="102" spans="1:10" x14ac:dyDescent="0.3">
      <c r="A102" s="14" t="s">
        <v>206</v>
      </c>
      <c r="B102" s="33" t="s">
        <v>207</v>
      </c>
      <c r="C102" s="49"/>
      <c r="D102" s="17"/>
      <c r="E102" s="18"/>
      <c r="F102" s="18"/>
      <c r="G102" s="19"/>
      <c r="H102" s="19"/>
      <c r="I102" s="20"/>
      <c r="J102" s="21"/>
    </row>
    <row r="103" spans="1:10" ht="43.2" x14ac:dyDescent="0.3">
      <c r="A103" s="14" t="s">
        <v>208</v>
      </c>
      <c r="B103" s="34" t="s">
        <v>209</v>
      </c>
      <c r="C103" s="49"/>
      <c r="D103" s="17"/>
      <c r="E103" s="18"/>
      <c r="F103" s="18"/>
      <c r="G103" s="19"/>
      <c r="H103" s="19"/>
      <c r="I103" s="20"/>
      <c r="J103" s="21"/>
    </row>
    <row r="104" spans="1:10" x14ac:dyDescent="0.3">
      <c r="A104" s="14" t="s">
        <v>210</v>
      </c>
      <c r="B104" s="33" t="s">
        <v>211</v>
      </c>
      <c r="C104" s="49"/>
      <c r="D104" s="17"/>
      <c r="E104" s="18"/>
      <c r="F104" s="18"/>
      <c r="G104" s="19"/>
      <c r="H104" s="19"/>
      <c r="I104" s="20"/>
      <c r="J104" s="21"/>
    </row>
    <row r="105" spans="1:10" x14ac:dyDescent="0.3">
      <c r="A105" s="14" t="s">
        <v>212</v>
      </c>
      <c r="B105" s="33" t="s">
        <v>213</v>
      </c>
      <c r="C105" s="49"/>
      <c r="D105" s="17"/>
      <c r="E105" s="18"/>
      <c r="F105" s="18"/>
      <c r="G105" s="19"/>
      <c r="H105" s="19"/>
      <c r="I105" s="20"/>
      <c r="J105" s="21"/>
    </row>
    <row r="106" spans="1:10" ht="28.2" customHeight="1" x14ac:dyDescent="0.3">
      <c r="A106" s="8" t="s">
        <v>214</v>
      </c>
      <c r="B106" s="9" t="s">
        <v>215</v>
      </c>
      <c r="C106" s="48"/>
      <c r="D106" s="11"/>
      <c r="E106" s="10"/>
      <c r="F106" s="10"/>
      <c r="G106" s="11" t="s">
        <v>10</v>
      </c>
      <c r="H106" s="11">
        <v>1</v>
      </c>
      <c r="I106" s="12"/>
      <c r="J106" s="13">
        <f>H106*I106</f>
        <v>0</v>
      </c>
    </row>
    <row r="107" spans="1:10" x14ac:dyDescent="0.3">
      <c r="A107" s="14" t="s">
        <v>216</v>
      </c>
      <c r="B107" s="35" t="s">
        <v>217</v>
      </c>
      <c r="C107" s="49"/>
      <c r="D107" s="17"/>
      <c r="E107" s="18"/>
      <c r="F107" s="18"/>
      <c r="G107" s="19"/>
      <c r="H107" s="19"/>
      <c r="I107" s="20"/>
      <c r="J107" s="21"/>
    </row>
    <row r="108" spans="1:10" ht="43.2" x14ac:dyDescent="0.3">
      <c r="A108" s="14" t="s">
        <v>218</v>
      </c>
      <c r="B108" s="22" t="s">
        <v>219</v>
      </c>
      <c r="C108" s="49"/>
      <c r="D108" s="17"/>
      <c r="E108" s="18"/>
      <c r="F108" s="18"/>
      <c r="G108" s="19"/>
      <c r="H108" s="19"/>
      <c r="I108" s="20"/>
      <c r="J108" s="21"/>
    </row>
    <row r="109" spans="1:10" x14ac:dyDescent="0.3">
      <c r="A109" s="14" t="s">
        <v>220</v>
      </c>
      <c r="B109" s="35" t="s">
        <v>221</v>
      </c>
      <c r="C109" s="49"/>
      <c r="D109" s="17"/>
      <c r="E109" s="18"/>
      <c r="F109" s="18"/>
      <c r="G109" s="19"/>
      <c r="H109" s="19"/>
      <c r="I109" s="20"/>
      <c r="J109" s="21"/>
    </row>
    <row r="110" spans="1:10" x14ac:dyDescent="0.3">
      <c r="A110" s="14" t="s">
        <v>222</v>
      </c>
      <c r="B110" s="35" t="s">
        <v>223</v>
      </c>
      <c r="C110" s="49"/>
      <c r="D110" s="17"/>
      <c r="E110" s="18"/>
      <c r="F110" s="18"/>
      <c r="G110" s="19"/>
      <c r="H110" s="19"/>
      <c r="I110" s="20"/>
      <c r="J110" s="21"/>
    </row>
    <row r="111" spans="1:10" ht="28.8" x14ac:dyDescent="0.3">
      <c r="A111" s="14" t="s">
        <v>224</v>
      </c>
      <c r="B111" s="22" t="s">
        <v>225</v>
      </c>
      <c r="C111" s="49"/>
      <c r="D111" s="17"/>
      <c r="E111" s="18"/>
      <c r="F111" s="18"/>
      <c r="G111" s="19"/>
      <c r="H111" s="19"/>
      <c r="I111" s="20"/>
      <c r="J111" s="21"/>
    </row>
    <row r="112" spans="1:10" x14ac:dyDescent="0.3">
      <c r="A112" s="14" t="s">
        <v>226</v>
      </c>
      <c r="B112" s="35" t="s">
        <v>227</v>
      </c>
      <c r="C112" s="49"/>
      <c r="D112" s="17"/>
      <c r="E112" s="18"/>
      <c r="F112" s="18"/>
      <c r="G112" s="19"/>
      <c r="H112" s="19"/>
      <c r="I112" s="20"/>
      <c r="J112" s="21"/>
    </row>
    <row r="113" spans="1:10" x14ac:dyDescent="0.3">
      <c r="A113" s="14" t="s">
        <v>228</v>
      </c>
      <c r="B113" s="35" t="s">
        <v>229</v>
      </c>
      <c r="C113" s="49"/>
      <c r="D113" s="17"/>
      <c r="E113" s="18"/>
      <c r="F113" s="18"/>
      <c r="G113" s="19"/>
      <c r="H113" s="19"/>
      <c r="I113" s="20"/>
      <c r="J113" s="21"/>
    </row>
    <row r="114" spans="1:10" ht="28.8" x14ac:dyDescent="0.3">
      <c r="A114" s="14" t="s">
        <v>230</v>
      </c>
      <c r="B114" s="22" t="s">
        <v>231</v>
      </c>
      <c r="C114" s="49"/>
      <c r="D114" s="17"/>
      <c r="E114" s="18"/>
      <c r="F114" s="18"/>
      <c r="G114" s="19"/>
      <c r="H114" s="19"/>
      <c r="I114" s="20"/>
      <c r="J114" s="21"/>
    </row>
    <row r="115" spans="1:10" ht="28.2" customHeight="1" x14ac:dyDescent="0.3">
      <c r="A115" s="8" t="s">
        <v>232</v>
      </c>
      <c r="B115" s="9" t="s">
        <v>233</v>
      </c>
      <c r="C115" s="48"/>
      <c r="D115" s="11"/>
      <c r="E115" s="10"/>
      <c r="F115" s="10"/>
      <c r="G115" s="11" t="s">
        <v>10</v>
      </c>
      <c r="H115" s="11">
        <v>1</v>
      </c>
      <c r="I115" s="12"/>
      <c r="J115" s="13">
        <f>H115*I115</f>
        <v>0</v>
      </c>
    </row>
    <row r="116" spans="1:10" ht="28.8" x14ac:dyDescent="0.3">
      <c r="A116" s="14" t="s">
        <v>234</v>
      </c>
      <c r="B116" s="15" t="s">
        <v>235</v>
      </c>
      <c r="C116" s="49"/>
      <c r="D116" s="17"/>
      <c r="E116" s="18"/>
      <c r="F116" s="18"/>
      <c r="G116" s="19"/>
      <c r="H116" s="19"/>
      <c r="I116" s="20"/>
      <c r="J116" s="21"/>
    </row>
    <row r="117" spans="1:10" x14ac:dyDescent="0.3">
      <c r="A117" s="14" t="s">
        <v>236</v>
      </c>
      <c r="B117" s="15" t="s">
        <v>237</v>
      </c>
      <c r="C117" s="49"/>
      <c r="D117" s="17"/>
      <c r="E117" s="18"/>
      <c r="F117" s="18"/>
      <c r="G117" s="19"/>
      <c r="H117" s="19"/>
      <c r="I117" s="20"/>
      <c r="J117" s="21"/>
    </row>
    <row r="118" spans="1:10" x14ac:dyDescent="0.3">
      <c r="A118" s="14" t="s">
        <v>238</v>
      </c>
      <c r="B118" s="15" t="s">
        <v>239</v>
      </c>
      <c r="C118" s="49"/>
      <c r="D118" s="17"/>
      <c r="E118" s="18"/>
      <c r="F118" s="18"/>
      <c r="G118" s="19"/>
      <c r="H118" s="19"/>
      <c r="I118" s="20"/>
      <c r="J118" s="21"/>
    </row>
    <row r="119" spans="1:10" x14ac:dyDescent="0.3">
      <c r="A119" s="14" t="s">
        <v>240</v>
      </c>
      <c r="B119" s="15" t="s">
        <v>241</v>
      </c>
      <c r="C119" s="49"/>
      <c r="D119" s="17"/>
      <c r="E119" s="18"/>
      <c r="F119" s="18"/>
      <c r="G119" s="19"/>
      <c r="H119" s="19"/>
      <c r="I119" s="20"/>
      <c r="J119" s="21"/>
    </row>
    <row r="120" spans="1:10" x14ac:dyDescent="0.3">
      <c r="A120" s="14" t="s">
        <v>242</v>
      </c>
      <c r="B120" s="15" t="s">
        <v>243</v>
      </c>
      <c r="C120" s="49"/>
      <c r="D120" s="17"/>
      <c r="E120" s="18"/>
      <c r="F120" s="18"/>
      <c r="G120" s="19"/>
      <c r="H120" s="19"/>
      <c r="I120" s="20"/>
      <c r="J120" s="21"/>
    </row>
    <row r="121" spans="1:10" ht="28.8" x14ac:dyDescent="0.3">
      <c r="A121" s="14" t="s">
        <v>244</v>
      </c>
      <c r="B121" s="15" t="s">
        <v>245</v>
      </c>
      <c r="C121" s="49"/>
      <c r="D121" s="17"/>
      <c r="E121" s="18"/>
      <c r="F121" s="18"/>
      <c r="G121" s="19"/>
      <c r="H121" s="19"/>
      <c r="I121" s="20"/>
      <c r="J121" s="21"/>
    </row>
    <row r="122" spans="1:10" ht="28.8" x14ac:dyDescent="0.3">
      <c r="A122" s="14" t="s">
        <v>246</v>
      </c>
      <c r="B122" s="15" t="s">
        <v>247</v>
      </c>
      <c r="C122" s="49"/>
      <c r="D122" s="17"/>
      <c r="E122" s="18"/>
      <c r="F122" s="18"/>
      <c r="G122" s="19"/>
      <c r="H122" s="19"/>
      <c r="I122" s="20"/>
      <c r="J122" s="21"/>
    </row>
    <row r="123" spans="1:10" ht="28.8" x14ac:dyDescent="0.3">
      <c r="A123" s="14" t="s">
        <v>248</v>
      </c>
      <c r="B123" s="15" t="s">
        <v>249</v>
      </c>
      <c r="C123" s="49"/>
      <c r="D123" s="17"/>
      <c r="E123" s="18"/>
      <c r="F123" s="18"/>
      <c r="G123" s="19"/>
      <c r="H123" s="19"/>
      <c r="I123" s="20"/>
      <c r="J123" s="21"/>
    </row>
    <row r="124" spans="1:10" ht="28.8" x14ac:dyDescent="0.3">
      <c r="A124" s="14" t="s">
        <v>250</v>
      </c>
      <c r="B124" s="15" t="s">
        <v>251</v>
      </c>
      <c r="C124" s="49"/>
      <c r="D124" s="17"/>
      <c r="E124" s="18"/>
      <c r="F124" s="18"/>
      <c r="G124" s="19"/>
      <c r="H124" s="19"/>
      <c r="I124" s="20"/>
      <c r="J124" s="21"/>
    </row>
    <row r="125" spans="1:10" ht="34.950000000000003" customHeight="1" x14ac:dyDescent="0.3">
      <c r="A125" s="8" t="s">
        <v>252</v>
      </c>
      <c r="B125" s="9" t="s">
        <v>253</v>
      </c>
      <c r="C125" s="48"/>
      <c r="D125" s="11"/>
      <c r="E125" s="10"/>
      <c r="F125" s="10"/>
      <c r="G125" s="11" t="s">
        <v>10</v>
      </c>
      <c r="H125" s="11">
        <v>5</v>
      </c>
      <c r="I125" s="12"/>
      <c r="J125" s="13">
        <f>H125*I125</f>
        <v>0</v>
      </c>
    </row>
    <row r="126" spans="1:10" x14ac:dyDescent="0.3">
      <c r="A126" s="14" t="s">
        <v>254</v>
      </c>
      <c r="B126" s="36" t="s">
        <v>255</v>
      </c>
      <c r="C126" s="49"/>
      <c r="D126" s="17"/>
      <c r="E126" s="18"/>
      <c r="F126" s="18"/>
      <c r="G126" s="19"/>
      <c r="H126" s="19"/>
      <c r="I126" s="20"/>
      <c r="J126" s="21"/>
    </row>
    <row r="127" spans="1:10" x14ac:dyDescent="0.3">
      <c r="A127" s="14" t="s">
        <v>256</v>
      </c>
      <c r="B127" s="36" t="s">
        <v>257</v>
      </c>
      <c r="C127" s="49"/>
      <c r="D127" s="17"/>
      <c r="E127" s="18"/>
      <c r="F127" s="18"/>
      <c r="G127" s="19"/>
      <c r="H127" s="19"/>
      <c r="I127" s="20"/>
      <c r="J127" s="21"/>
    </row>
    <row r="128" spans="1:10" x14ac:dyDescent="0.3">
      <c r="A128" s="14" t="s">
        <v>258</v>
      </c>
      <c r="B128" s="36" t="s">
        <v>259</v>
      </c>
      <c r="C128" s="49"/>
      <c r="D128" s="17"/>
      <c r="E128" s="18"/>
      <c r="F128" s="18"/>
      <c r="G128" s="19"/>
      <c r="H128" s="19"/>
      <c r="I128" s="20"/>
      <c r="J128" s="21"/>
    </row>
    <row r="129" spans="1:10" x14ac:dyDescent="0.3">
      <c r="A129" s="14" t="s">
        <v>260</v>
      </c>
      <c r="B129" s="36" t="s">
        <v>261</v>
      </c>
      <c r="C129" s="49"/>
      <c r="D129" s="17"/>
      <c r="E129" s="18"/>
      <c r="F129" s="18"/>
      <c r="G129" s="19"/>
      <c r="H129" s="19"/>
      <c r="I129" s="20"/>
      <c r="J129" s="21"/>
    </row>
    <row r="130" spans="1:10" ht="28.8" x14ac:dyDescent="0.3">
      <c r="A130" s="14" t="s">
        <v>262</v>
      </c>
      <c r="B130" s="29" t="s">
        <v>263</v>
      </c>
      <c r="C130" s="49"/>
      <c r="D130" s="17"/>
      <c r="E130" s="18"/>
      <c r="F130" s="18"/>
      <c r="G130" s="19"/>
      <c r="H130" s="19"/>
      <c r="I130" s="20"/>
      <c r="J130" s="21"/>
    </row>
    <row r="131" spans="1:10" x14ac:dyDescent="0.3">
      <c r="A131" s="14" t="s">
        <v>264</v>
      </c>
      <c r="B131" s="28" t="s">
        <v>131</v>
      </c>
      <c r="C131" s="16"/>
      <c r="D131" s="17"/>
      <c r="E131" s="18"/>
      <c r="F131" s="18"/>
      <c r="G131" s="19"/>
      <c r="H131" s="19"/>
      <c r="I131" s="20"/>
      <c r="J131" s="21"/>
    </row>
    <row r="132" spans="1:10" ht="15" thickBot="1" x14ac:dyDescent="0.35">
      <c r="A132" s="14" t="s">
        <v>265</v>
      </c>
      <c r="B132" s="28" t="s">
        <v>133</v>
      </c>
      <c r="C132" s="16"/>
      <c r="D132" s="17"/>
      <c r="E132" s="18"/>
      <c r="F132" s="18"/>
      <c r="G132" s="19"/>
      <c r="H132" s="19"/>
      <c r="I132" s="20"/>
      <c r="J132" s="21"/>
    </row>
    <row r="133" spans="1:10" ht="24.6" customHeight="1" thickBot="1" x14ac:dyDescent="0.25">
      <c r="A133" s="50" t="s">
        <v>266</v>
      </c>
      <c r="B133" s="51"/>
      <c r="C133" s="51"/>
      <c r="D133" s="51"/>
      <c r="E133" s="51"/>
      <c r="F133" s="51"/>
      <c r="G133" s="51"/>
      <c r="H133" s="51"/>
      <c r="I133" s="52"/>
      <c r="J133" s="37">
        <f>SUM(J2:J132)</f>
        <v>0</v>
      </c>
    </row>
    <row r="134" spans="1:10" ht="24.6" customHeight="1" thickBot="1" x14ac:dyDescent="0.25">
      <c r="A134" s="50" t="s">
        <v>267</v>
      </c>
      <c r="B134" s="51"/>
      <c r="C134" s="51"/>
      <c r="D134" s="51"/>
      <c r="E134" s="51"/>
      <c r="F134" s="51"/>
      <c r="G134" s="51"/>
      <c r="H134" s="51"/>
      <c r="I134" s="52"/>
      <c r="J134" s="37">
        <f>J133*0.25</f>
        <v>0</v>
      </c>
    </row>
    <row r="135" spans="1:10" ht="24.6" customHeight="1" thickBot="1" x14ac:dyDescent="0.25">
      <c r="A135" s="50" t="s">
        <v>268</v>
      </c>
      <c r="B135" s="51"/>
      <c r="C135" s="51"/>
      <c r="D135" s="51"/>
      <c r="E135" s="51"/>
      <c r="F135" s="51"/>
      <c r="G135" s="51"/>
      <c r="H135" s="51"/>
      <c r="I135" s="52"/>
      <c r="J135" s="37">
        <f>J133+J134</f>
        <v>0</v>
      </c>
    </row>
  </sheetData>
  <mergeCells count="3">
    <mergeCell ref="A133:I133"/>
    <mergeCell ref="A134:I134"/>
    <mergeCell ref="A135:I1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GR2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2026-02-18T08:19:28Z</dcterms:created>
  <dcterms:modified xsi:type="dcterms:W3CDTF">2026-03-31T07:03:31Z</dcterms:modified>
</cp:coreProperties>
</file>