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abkorisnik\Desktop\"/>
    </mc:Choice>
  </mc:AlternateContent>
  <bookViews>
    <workbookView xWindow="0" yWindow="0" windowWidth="23970" windowHeight="10965"/>
  </bookViews>
  <sheets>
    <sheet name="GR4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J14" i="1" s="1"/>
  <c r="J15" i="1" l="1"/>
  <c r="J16" i="1" s="1"/>
</calcChain>
</file>

<file path=xl/sharedStrings.xml><?xml version="1.0" encoding="utf-8"?>
<sst xmlns="http://schemas.openxmlformats.org/spreadsheetml/2006/main" count="36" uniqueCount="36">
  <si>
    <t>Opis predmeta nabave -
Minimalne tehničke karakteristike koje 
trebaju biti zadovoljene</t>
  </si>
  <si>
    <t>Naziv proizvođača
(upisati kod osnovnog naziva stavke - redak označen plavim)</t>
  </si>
  <si>
    <t>Naziv modela
(upisati kod osnovnog naziva stavke - redak označen plavim)</t>
  </si>
  <si>
    <t xml:space="preserve">Potvrda tražene karakteristike tehničkog opisa (DA / NE) </t>
  </si>
  <si>
    <t>U kolonu upisati broj stranice ponudbene dokumentacije na kojoj se nalazi potvrda zahtijevane tehničke karakteristike ili dokaz jednakovrijednosti kod zahtijevanih normi</t>
  </si>
  <si>
    <t>Jedinica mjere</t>
  </si>
  <si>
    <t>Količina</t>
  </si>
  <si>
    <t>Jedinična cijena bez PDV-a</t>
  </si>
  <si>
    <t>Ukupna cijena bez PDV-a</t>
  </si>
  <si>
    <t>KOM</t>
  </si>
  <si>
    <t>1.1</t>
  </si>
  <si>
    <t>1.2</t>
  </si>
  <si>
    <t>1.3</t>
  </si>
  <si>
    <t>1.4</t>
  </si>
  <si>
    <t>1.5</t>
  </si>
  <si>
    <t>1.6</t>
  </si>
  <si>
    <t>1.7</t>
  </si>
  <si>
    <t>1.8</t>
  </si>
  <si>
    <t>UKUPNA CIJENA BEZ PDV-a:</t>
  </si>
  <si>
    <t>PDV (25%):</t>
  </si>
  <si>
    <t>UKUPNA CIJENA S PDV-om:</t>
  </si>
  <si>
    <t>SVJETLOSNI MIKROSKOP</t>
  </si>
  <si>
    <t>1.9</t>
  </si>
  <si>
    <t>1.10</t>
  </si>
  <si>
    <t>1.11</t>
  </si>
  <si>
    <t>Optički sustav: beskonačno korigiran optički sustav (Infinity Corrected System).</t>
  </si>
  <si>
    <t>Metoda rada: svijetlo polje (Brightfield).</t>
  </si>
  <si>
    <t>Vidno polje: širina vidnog polja (Field Number) minimalno FN 20.</t>
  </si>
  <si>
    <t>Glava: binokularna, nagnuta pod kutom od 30°, zakretna za 360°.</t>
  </si>
  <si>
    <t>Okulari: 10X povećanje, High Eyepoint (pogodno za rad s naočalama).</t>
  </si>
  <si>
    <t>Revolver: četverostruki (4 mjesta), orijentiran prema unutra (inward-facing).</t>
  </si>
  <si>
    <t>Objektivi: Plan-akromatski (korigirana zakrivljenost polja): 4X, 10X, 40X (S), 100X (S, Oil).</t>
  </si>
  <si>
    <t>Stolić (Stage): Mehanički, bez isturene nazubljene letve (Rackless stage), s držačem preparata.</t>
  </si>
  <si>
    <t>Fokusiranje: Koaksijalno grubo i fino fokusiranje s ugrađenim graničnikom (Focus Stop).</t>
  </si>
  <si>
    <t>Osvjetljenje: Integrirano LED osvjetljenje, vijek trajanja min. 20.000 sati, podesiv intenzitet.</t>
  </si>
  <si>
    <t>Kondenzor: Abbeov kondenzor, numerička apertura (N.A.) minimalno 1.25, s iris blendom.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</si>
</sst>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.00\ [$€-1]"/>
  </numFmts>
  <fonts count="9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Aptos Narrow"/>
      <family val="2"/>
      <scheme val="minor"/>
    </font>
    <font>
      <sz val="11"/>
      <color theme="1"/>
      <name val="Ubuntu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rgb="FFD9D9D9"/>
      </patternFill>
    </fill>
    <fill>
      <patternFill patternType="solid">
        <fgColor theme="5" tint="0.79998168889431442"/>
        <bgColor rgb="FFD9D9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49" fontId="2" fillId="2" borderId="1" xfId="2" applyNumberFormat="1" applyFont="1" applyFill="1" applyBorder="1" applyAlignment="1">
      <alignment horizontal="center" vertical="center" wrapText="1"/>
    </xf>
    <xf numFmtId="2" fontId="2" fillId="2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2" applyNumberFormat="1" applyFont="1" applyFill="1" applyBorder="1" applyAlignment="1">
      <alignment horizontal="center" vertical="center" wrapText="1"/>
    </xf>
    <xf numFmtId="0" fontId="4" fillId="0" borderId="0" xfId="0" applyFont="1"/>
    <xf numFmtId="49" fontId="2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3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3" fontId="2" fillId="5" borderId="1" xfId="0" applyNumberFormat="1" applyFont="1" applyFill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165" fontId="6" fillId="5" borderId="1" xfId="1" applyNumberFormat="1" applyFont="1" applyFill="1" applyBorder="1"/>
    <xf numFmtId="165" fontId="6" fillId="5" borderId="1" xfId="0" applyNumberFormat="1" applyFont="1" applyFill="1" applyBorder="1"/>
    <xf numFmtId="0" fontId="7" fillId="0" borderId="1" xfId="0" applyFont="1" applyBorder="1" applyAlignment="1">
      <alignment vertical="center" wrapText="1"/>
    </xf>
    <xf numFmtId="165" fontId="2" fillId="0" borderId="5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3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5" fontId="6" fillId="0" borderId="0" xfId="1" applyNumberFormat="1" applyFont="1"/>
    <xf numFmtId="165" fontId="6" fillId="0" borderId="0" xfId="0" applyNumberFormat="1" applyFont="1"/>
    <xf numFmtId="49" fontId="2" fillId="4" borderId="2" xfId="0" applyNumberFormat="1" applyFont="1" applyFill="1" applyBorder="1" applyAlignment="1">
      <alignment horizontal="right" vertical="center"/>
    </xf>
    <xf numFmtId="49" fontId="2" fillId="4" borderId="3" xfId="0" applyNumberFormat="1" applyFont="1" applyFill="1" applyBorder="1" applyAlignment="1">
      <alignment horizontal="right" vertical="center"/>
    </xf>
    <xf numFmtId="49" fontId="2" fillId="4" borderId="4" xfId="0" applyNumberFormat="1" applyFont="1" applyFill="1" applyBorder="1" applyAlignment="1">
      <alignment horizontal="right" vertical="center"/>
    </xf>
  </cellXfs>
  <cellStyles count="3">
    <cellStyle name="Comma" xfId="1" builtinId="3"/>
    <cellStyle name="Normal" xfId="0" builtinId="0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="59" zoomScaleNormal="59" workbookViewId="0">
      <selection activeCell="D30" sqref="D30"/>
    </sheetView>
  </sheetViews>
  <sheetFormatPr defaultColWidth="9" defaultRowHeight="15.75"/>
  <cols>
    <col min="1" max="1" width="8.5" style="25" customWidth="1"/>
    <col min="2" max="2" width="75" style="26" customWidth="1"/>
    <col min="3" max="3" width="36.5" style="27" customWidth="1"/>
    <col min="4" max="4" width="36.5" style="28" customWidth="1"/>
    <col min="5" max="5" width="16.75" style="29" customWidth="1"/>
    <col min="6" max="6" width="40.5" style="29" customWidth="1"/>
    <col min="7" max="7" width="11.75" style="30" customWidth="1"/>
    <col min="8" max="8" width="10.75" style="30" customWidth="1"/>
    <col min="9" max="9" width="25.875" style="31" customWidth="1"/>
    <col min="10" max="10" width="25.875" style="32" customWidth="1"/>
    <col min="11" max="16384" width="9" style="7"/>
  </cols>
  <sheetData>
    <row r="1" spans="1:10" ht="60">
      <c r="A1" s="1"/>
      <c r="B1" s="2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2" t="s">
        <v>5</v>
      </c>
      <c r="H1" s="2" t="s">
        <v>6</v>
      </c>
      <c r="I1" s="5" t="s">
        <v>7</v>
      </c>
      <c r="J1" s="6" t="s">
        <v>8</v>
      </c>
    </row>
    <row r="2" spans="1:10" s="14" customFormat="1" ht="25.15" customHeight="1">
      <c r="A2" s="8">
        <v>1</v>
      </c>
      <c r="B2" s="9" t="s">
        <v>21</v>
      </c>
      <c r="C2" s="10"/>
      <c r="D2" s="11"/>
      <c r="E2" s="11"/>
      <c r="F2" s="11"/>
      <c r="G2" s="11" t="s">
        <v>9</v>
      </c>
      <c r="H2" s="11">
        <v>1</v>
      </c>
      <c r="I2" s="12"/>
      <c r="J2" s="13">
        <f>H2*I2</f>
        <v>0</v>
      </c>
    </row>
    <row r="3" spans="1:10" ht="32.25" customHeight="1">
      <c r="A3" s="15" t="s">
        <v>10</v>
      </c>
      <c r="B3" s="16" t="s">
        <v>25</v>
      </c>
      <c r="C3" s="17"/>
      <c r="D3" s="18"/>
      <c r="E3" s="19"/>
      <c r="F3" s="19"/>
      <c r="G3" s="20"/>
      <c r="H3" s="20"/>
      <c r="I3" s="21"/>
      <c r="J3" s="22"/>
    </row>
    <row r="4" spans="1:10" ht="28.15" customHeight="1">
      <c r="A4" s="15" t="s">
        <v>11</v>
      </c>
      <c r="B4" s="23" t="s">
        <v>26</v>
      </c>
      <c r="C4" s="17"/>
      <c r="D4" s="18"/>
      <c r="E4" s="19"/>
      <c r="F4" s="19"/>
      <c r="G4" s="20"/>
      <c r="H4" s="20"/>
      <c r="I4" s="21"/>
      <c r="J4" s="22"/>
    </row>
    <row r="5" spans="1:10" ht="25.9" customHeight="1">
      <c r="A5" s="15" t="s">
        <v>12</v>
      </c>
      <c r="B5" s="23" t="s">
        <v>27</v>
      </c>
      <c r="C5" s="17"/>
      <c r="D5" s="18"/>
      <c r="E5" s="19"/>
      <c r="F5" s="19"/>
      <c r="G5" s="20"/>
      <c r="H5" s="20"/>
      <c r="I5" s="21"/>
      <c r="J5" s="22"/>
    </row>
    <row r="6" spans="1:10" ht="33.6" customHeight="1">
      <c r="A6" s="15" t="s">
        <v>13</v>
      </c>
      <c r="B6" s="23" t="s">
        <v>28</v>
      </c>
      <c r="C6" s="17"/>
      <c r="D6" s="18"/>
      <c r="E6" s="19"/>
      <c r="F6" s="19"/>
      <c r="G6" s="20"/>
      <c r="H6" s="20"/>
      <c r="I6" s="21"/>
      <c r="J6" s="22"/>
    </row>
    <row r="7" spans="1:10" ht="28.9" customHeight="1">
      <c r="A7" s="15" t="s">
        <v>14</v>
      </c>
      <c r="B7" s="23" t="s">
        <v>29</v>
      </c>
      <c r="C7" s="17"/>
      <c r="D7" s="18"/>
      <c r="E7" s="19"/>
      <c r="F7" s="19"/>
      <c r="G7" s="20"/>
      <c r="H7" s="20"/>
      <c r="I7" s="21"/>
      <c r="J7" s="22"/>
    </row>
    <row r="8" spans="1:10" ht="21" customHeight="1">
      <c r="A8" s="15" t="s">
        <v>15</v>
      </c>
      <c r="B8" s="23" t="s">
        <v>30</v>
      </c>
      <c r="C8" s="17"/>
      <c r="D8" s="18"/>
      <c r="E8" s="19"/>
      <c r="F8" s="19"/>
      <c r="G8" s="20"/>
      <c r="H8" s="20"/>
      <c r="I8" s="21"/>
      <c r="J8" s="22"/>
    </row>
    <row r="9" spans="1:10" ht="27" customHeight="1">
      <c r="A9" s="15" t="s">
        <v>16</v>
      </c>
      <c r="B9" s="23" t="s">
        <v>31</v>
      </c>
      <c r="C9" s="17"/>
      <c r="D9" s="18"/>
      <c r="E9" s="19"/>
      <c r="F9" s="19"/>
      <c r="G9" s="20"/>
      <c r="H9" s="20"/>
      <c r="I9" s="21"/>
      <c r="J9" s="22"/>
    </row>
    <row r="10" spans="1:10" ht="36" customHeight="1">
      <c r="A10" s="15" t="s">
        <v>17</v>
      </c>
      <c r="B10" s="16" t="s">
        <v>32</v>
      </c>
      <c r="C10" s="17"/>
      <c r="D10" s="18"/>
      <c r="E10" s="19"/>
      <c r="F10" s="19"/>
      <c r="G10" s="20"/>
      <c r="H10" s="20"/>
      <c r="I10" s="21"/>
      <c r="J10" s="22"/>
    </row>
    <row r="11" spans="1:10" ht="32.25" customHeight="1">
      <c r="A11" s="15" t="s">
        <v>22</v>
      </c>
      <c r="B11" s="16" t="s">
        <v>33</v>
      </c>
      <c r="C11" s="17"/>
      <c r="D11" s="18"/>
      <c r="E11" s="19"/>
      <c r="F11" s="19"/>
      <c r="G11" s="20"/>
      <c r="H11" s="20"/>
      <c r="I11" s="21"/>
      <c r="J11" s="22"/>
    </row>
    <row r="12" spans="1:10">
      <c r="A12" s="15" t="s">
        <v>23</v>
      </c>
      <c r="B12" s="23" t="s">
        <v>34</v>
      </c>
      <c r="C12" s="17"/>
      <c r="D12" s="18"/>
      <c r="E12" s="19"/>
      <c r="F12" s="19"/>
      <c r="G12" s="20"/>
      <c r="H12" s="20"/>
      <c r="I12" s="21"/>
      <c r="J12" s="22"/>
    </row>
    <row r="13" spans="1:10" ht="25.9" customHeight="1" thickBot="1">
      <c r="A13" s="15" t="s">
        <v>24</v>
      </c>
      <c r="B13" s="23" t="s">
        <v>35</v>
      </c>
      <c r="C13" s="17"/>
      <c r="D13" s="18"/>
      <c r="E13" s="19"/>
      <c r="F13" s="19"/>
      <c r="G13" s="20"/>
      <c r="H13" s="20"/>
      <c r="I13" s="21"/>
      <c r="J13" s="22"/>
    </row>
    <row r="14" spans="1:10" ht="40.9" customHeight="1" thickBot="1">
      <c r="A14" s="33" t="s">
        <v>18</v>
      </c>
      <c r="B14" s="34"/>
      <c r="C14" s="34"/>
      <c r="D14" s="34"/>
      <c r="E14" s="34"/>
      <c r="F14" s="34"/>
      <c r="G14" s="34"/>
      <c r="H14" s="34"/>
      <c r="I14" s="35"/>
      <c r="J14" s="24">
        <f>SUM(J2:J10)</f>
        <v>0</v>
      </c>
    </row>
    <row r="15" spans="1:10" ht="40.9" customHeight="1" thickBot="1">
      <c r="A15" s="33" t="s">
        <v>19</v>
      </c>
      <c r="B15" s="34"/>
      <c r="C15" s="34"/>
      <c r="D15" s="34"/>
      <c r="E15" s="34"/>
      <c r="F15" s="34"/>
      <c r="G15" s="34"/>
      <c r="H15" s="34"/>
      <c r="I15" s="35"/>
      <c r="J15" s="24">
        <f>J14*0.25</f>
        <v>0</v>
      </c>
    </row>
    <row r="16" spans="1:10" ht="40.9" customHeight="1" thickBot="1">
      <c r="A16" s="33" t="s">
        <v>20</v>
      </c>
      <c r="B16" s="34"/>
      <c r="C16" s="34"/>
      <c r="D16" s="34"/>
      <c r="E16" s="34"/>
      <c r="F16" s="34"/>
      <c r="G16" s="34"/>
      <c r="H16" s="34"/>
      <c r="I16" s="35"/>
      <c r="J16" s="24">
        <f>J14+J15</f>
        <v>0</v>
      </c>
    </row>
  </sheetData>
  <mergeCells count="3">
    <mergeCell ref="A14:I14"/>
    <mergeCell ref="A15:I15"/>
    <mergeCell ref="A16:I16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GR4</vt:lpstr>
    </vt:vector>
  </TitlesOfParts>
  <Company>KB Merkur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Sever</dc:creator>
  <cp:lastModifiedBy>Laboratorij Korisnik</cp:lastModifiedBy>
  <dcterms:created xsi:type="dcterms:W3CDTF">2026-02-18T08:21:28Z</dcterms:created>
  <dcterms:modified xsi:type="dcterms:W3CDTF">2026-03-04T14:40:19Z</dcterms:modified>
</cp:coreProperties>
</file>