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abkorisnik\Desktop\"/>
    </mc:Choice>
  </mc:AlternateContent>
  <bookViews>
    <workbookView xWindow="0" yWindow="0" windowWidth="23970" windowHeight="10965"/>
  </bookViews>
  <sheets>
    <sheet name="GR5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" l="1"/>
  <c r="J14" i="1" s="1"/>
  <c r="J15" i="1" s="1"/>
  <c r="J16" i="1" l="1"/>
</calcChain>
</file>

<file path=xl/sharedStrings.xml><?xml version="1.0" encoding="utf-8"?>
<sst xmlns="http://schemas.openxmlformats.org/spreadsheetml/2006/main" count="36" uniqueCount="36">
  <si>
    <t>Opis predmeta nabave -
Minimalne tehničke karakteristike koje 
trebaju biti zadovoljene</t>
  </si>
  <si>
    <t>Naziv proizvođača
(upisati kod osnovnog naziva stavke - redak označen plavim)</t>
  </si>
  <si>
    <t>Naziv modela
(upisati kod osnovnog naziva stavke - redak označen plavim)</t>
  </si>
  <si>
    <t xml:space="preserve">Potvrda tražene karakteristike tehničkog opisa (DA / NE) </t>
  </si>
  <si>
    <t>U kolonu upisati broj stranice ponudbene dokumentacije na kojoj se nalazi potvrda zahtijevane tehničke karakteristike ili dokaz jednakovrijednosti kod zahtijevanih normi</t>
  </si>
  <si>
    <t>Jedinica mjere</t>
  </si>
  <si>
    <t>Količina</t>
  </si>
  <si>
    <t>Jedinična cijena bez PDV-a</t>
  </si>
  <si>
    <t>Ukupna cijena bez PDV-a</t>
  </si>
  <si>
    <t>KOM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</si>
  <si>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</si>
  <si>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</si>
  <si>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</si>
  <si>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</si>
  <si>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</si>
  <si>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</si>
  <si>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</si>
  <si>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</si>
  <si>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</si>
  <si>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</si>
  <si>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</si>
  <si>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UKUPNA CIJENA BEZ PDV-a:</t>
  </si>
  <si>
    <t>PDV (25%):</t>
  </si>
  <si>
    <t>UKUPNA CIJENA S PDV-om:</t>
  </si>
  <si>
    <t>AUTOMATIZIRANI UREĐAJ ZA PRIPREMU HEMATOLOŠKIH RAZMAZA</t>
  </si>
  <si>
    <t>Izrada razmaza uz odabir minimalno 3 različite razine HCT</t>
  </si>
  <si>
    <t>Mogućnost rada s mikro i standardnim EDTA epruvetama.</t>
  </si>
  <si>
    <t>Brzina uređaja: do 30 uzoraka na sat.</t>
  </si>
  <si>
    <t>Brzina izrade razmaza: do maksimalno 10 min.</t>
  </si>
  <si>
    <t>Modovi za pripremu izrade razmaza: izrada razmaza, izrada bojanja, izrada razmaza i bojanja ili isprint na stakalce.</t>
  </si>
  <si>
    <t>Reagens za čišćenje i pranje uređaja na bazi etanola.</t>
  </si>
  <si>
    <t>Dimenzije uređaja (š/d/v): do maksimalno 700/ 800/ 1000 mm.</t>
  </si>
  <si>
    <t xml:space="preserve">Masa uređaja: do maksimalno 100 kg. </t>
  </si>
  <si>
    <t>Mogućnost softverskog povezivanja s hematološkim analizatorom u vlasništvu naručitelja s pripadajućom aplikacijom za donošenje odluka o potrebi izrade razmaza.</t>
  </si>
  <si>
    <t>Mogućnost softverskog povezivanja u informatički sustav naručitelja.</t>
  </si>
  <si>
    <t>Aspiracijski volumen: ≤ 100 μL za normalne epruvete; ≤ 40 μL za mikro epruvete.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</si>
</sst>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#,##0.00\ [$€-1]"/>
  </numFmts>
  <fonts count="11">
    <font>
      <sz val="11"/>
      <color theme="1"/>
      <name val="Aptos Narrow"/>
      <family val="2"/>
      <scheme val="minor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1"/>
      <name val="Aptos Narrow"/>
      <family val="2"/>
      <scheme val="minor"/>
    </font>
    <font>
      <sz val="11"/>
      <color theme="1"/>
      <name val="Ubuntu"/>
      <family val="2"/>
      <charset val="238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name val="Ubuntu"/>
      <family val="2"/>
      <charset val="238"/>
    </font>
    <font>
      <b/>
      <sz val="11"/>
      <name val="Ubuntu"/>
      <family val="2"/>
      <charset val="238"/>
    </font>
    <font>
      <sz val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rgb="FFD9D9D9"/>
      </patternFill>
    </fill>
    <fill>
      <patternFill patternType="solid">
        <fgColor theme="5" tint="0.79998168889431442"/>
        <bgColor rgb="FFD9D9D9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49" fontId="2" fillId="2" borderId="1" xfId="2" applyNumberFormat="1" applyFont="1" applyFill="1" applyBorder="1" applyAlignment="1">
      <alignment horizontal="center" vertical="center" wrapText="1"/>
    </xf>
    <xf numFmtId="2" fontId="2" fillId="2" borderId="1" xfId="2" applyNumberFormat="1" applyFont="1" applyFill="1" applyBorder="1" applyAlignment="1">
      <alignment horizontal="center" vertical="center" wrapText="1"/>
    </xf>
    <xf numFmtId="2" fontId="2" fillId="3" borderId="1" xfId="2" applyNumberFormat="1" applyFont="1" applyFill="1" applyBorder="1" applyAlignment="1">
      <alignment horizontal="center" vertical="center" wrapText="1"/>
    </xf>
    <xf numFmtId="2" fontId="2" fillId="3" borderId="1" xfId="2" applyNumberFormat="1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165" fontId="2" fillId="2" borderId="1" xfId="2" applyNumberFormat="1" applyFont="1" applyFill="1" applyBorder="1" applyAlignment="1">
      <alignment horizontal="center" vertical="center" wrapText="1"/>
    </xf>
    <xf numFmtId="0" fontId="4" fillId="0" borderId="0" xfId="0" applyFont="1"/>
    <xf numFmtId="49" fontId="2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3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65" fontId="2" fillId="4" borderId="1" xfId="1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3" fontId="2" fillId="5" borderId="1" xfId="0" applyNumberFormat="1" applyFont="1" applyFill="1" applyBorder="1"/>
    <xf numFmtId="0" fontId="2" fillId="5" borderId="1" xfId="0" applyFont="1" applyFill="1" applyBorder="1"/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165" fontId="6" fillId="5" borderId="1" xfId="1" applyNumberFormat="1" applyFont="1" applyFill="1" applyBorder="1"/>
    <xf numFmtId="165" fontId="6" fillId="5" borderId="1" xfId="0" applyNumberFormat="1" applyFont="1" applyFill="1" applyBorder="1"/>
    <xf numFmtId="0" fontId="7" fillId="0" borderId="1" xfId="0" applyFont="1" applyBorder="1" applyAlignment="1">
      <alignment horizontal="left" vertical="center" wrapText="1"/>
    </xf>
    <xf numFmtId="3" fontId="2" fillId="5" borderId="1" xfId="0" applyNumberFormat="1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165" fontId="6" fillId="5" borderId="1" xfId="1" applyNumberFormat="1" applyFont="1" applyFill="1" applyBorder="1" applyAlignment="1">
      <alignment horizontal="left" vertical="center"/>
    </xf>
    <xf numFmtId="165" fontId="6" fillId="5" borderId="1" xfId="0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1" xfId="0" applyFont="1" applyBorder="1"/>
    <xf numFmtId="0" fontId="7" fillId="0" borderId="1" xfId="0" applyFont="1" applyBorder="1" applyAlignment="1">
      <alignment vertical="center"/>
    </xf>
    <xf numFmtId="165" fontId="2" fillId="0" borderId="5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wrapText="1"/>
    </xf>
    <xf numFmtId="3" fontId="6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5" fontId="6" fillId="0" borderId="0" xfId="1" applyNumberFormat="1" applyFont="1"/>
    <xf numFmtId="165" fontId="6" fillId="0" borderId="0" xfId="0" applyNumberFormat="1" applyFont="1"/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wrapText="1"/>
    </xf>
    <xf numFmtId="3" fontId="8" fillId="0" borderId="0" xfId="0" applyNumberFormat="1" applyFont="1"/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165" fontId="8" fillId="0" borderId="0" xfId="1" applyNumberFormat="1" applyFont="1"/>
    <xf numFmtId="165" fontId="8" fillId="0" borderId="0" xfId="0" applyNumberFormat="1" applyFont="1"/>
    <xf numFmtId="49" fontId="2" fillId="4" borderId="2" xfId="0" applyNumberFormat="1" applyFont="1" applyFill="1" applyBorder="1" applyAlignment="1">
      <alignment horizontal="right" vertical="center"/>
    </xf>
    <xf numFmtId="49" fontId="2" fillId="4" borderId="3" xfId="0" applyNumberFormat="1" applyFont="1" applyFill="1" applyBorder="1" applyAlignment="1">
      <alignment horizontal="right" vertical="center"/>
    </xf>
    <xf numFmtId="49" fontId="2" fillId="4" borderId="4" xfId="0" applyNumberFormat="1" applyFont="1" applyFill="1" applyBorder="1" applyAlignment="1">
      <alignment horizontal="right" vertical="center"/>
    </xf>
  </cellXfs>
  <cellStyles count="3">
    <cellStyle name="Comma" xfId="1" builtinId="3"/>
    <cellStyle name="Normal" xfId="0" builtinId="0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zoomScale="55" zoomScaleNormal="55" workbookViewId="0">
      <selection activeCell="A14" sqref="A14:XFD16"/>
    </sheetView>
  </sheetViews>
  <sheetFormatPr defaultColWidth="9" defaultRowHeight="16.5"/>
  <cols>
    <col min="1" max="1" width="8.5" style="40" customWidth="1"/>
    <col min="2" max="2" width="75" style="41" customWidth="1"/>
    <col min="3" max="3" width="35.25" style="42" customWidth="1"/>
    <col min="4" max="4" width="35.25" style="43" customWidth="1"/>
    <col min="5" max="5" width="15.625" style="44" customWidth="1"/>
    <col min="6" max="6" width="40.5" style="44" customWidth="1"/>
    <col min="7" max="7" width="11.75" style="45" customWidth="1"/>
    <col min="8" max="8" width="10.75" style="45" customWidth="1"/>
    <col min="9" max="9" width="29.375" style="46" customWidth="1"/>
    <col min="10" max="10" width="29.375" style="47" customWidth="1"/>
    <col min="11" max="16384" width="9" style="7"/>
  </cols>
  <sheetData>
    <row r="1" spans="1:10" ht="60">
      <c r="A1" s="1"/>
      <c r="B1" s="2" t="s">
        <v>0</v>
      </c>
      <c r="C1" s="3" t="s">
        <v>1</v>
      </c>
      <c r="D1" s="3" t="s">
        <v>2</v>
      </c>
      <c r="E1" s="3" t="s">
        <v>3</v>
      </c>
      <c r="F1" s="4" t="s">
        <v>4</v>
      </c>
      <c r="G1" s="2" t="s">
        <v>5</v>
      </c>
      <c r="H1" s="2" t="s">
        <v>6</v>
      </c>
      <c r="I1" s="5" t="s">
        <v>7</v>
      </c>
      <c r="J1" s="6" t="s">
        <v>8</v>
      </c>
    </row>
    <row r="2" spans="1:10" s="14" customFormat="1" ht="29.45" customHeight="1">
      <c r="A2" s="8">
        <v>1</v>
      </c>
      <c r="B2" s="9" t="s">
        <v>24</v>
      </c>
      <c r="C2" s="10"/>
      <c r="D2" s="11"/>
      <c r="E2" s="11"/>
      <c r="F2" s="11"/>
      <c r="G2" s="11" t="s">
        <v>9</v>
      </c>
      <c r="H2" s="11">
        <v>1</v>
      </c>
      <c r="I2" s="12"/>
      <c r="J2" s="13">
        <f>H2*I2</f>
        <v>0</v>
      </c>
    </row>
    <row r="3" spans="1:10" ht="20.45" customHeight="1">
      <c r="A3" s="15" t="s">
        <v>10</v>
      </c>
      <c r="B3" s="16" t="s">
        <v>25</v>
      </c>
      <c r="C3" s="17"/>
      <c r="D3" s="18"/>
      <c r="E3" s="19"/>
      <c r="F3" s="19"/>
      <c r="G3" s="20"/>
      <c r="H3" s="20"/>
      <c r="I3" s="21"/>
      <c r="J3" s="22"/>
    </row>
    <row r="4" spans="1:10" s="28" customFormat="1" ht="20.45" customHeight="1">
      <c r="A4" s="15" t="s">
        <v>11</v>
      </c>
      <c r="B4" s="23" t="s">
        <v>26</v>
      </c>
      <c r="C4" s="24"/>
      <c r="D4" s="25"/>
      <c r="E4" s="25"/>
      <c r="F4" s="25"/>
      <c r="G4" s="25"/>
      <c r="H4" s="25"/>
      <c r="I4" s="26"/>
      <c r="J4" s="27"/>
    </row>
    <row r="5" spans="1:10" ht="20.45" customHeight="1">
      <c r="A5" s="15" t="s">
        <v>12</v>
      </c>
      <c r="B5" s="16" t="s">
        <v>27</v>
      </c>
      <c r="C5" s="17"/>
      <c r="D5" s="18"/>
      <c r="E5" s="19"/>
      <c r="F5" s="19"/>
      <c r="G5" s="20"/>
      <c r="H5" s="20"/>
      <c r="I5" s="21"/>
      <c r="J5" s="22"/>
    </row>
    <row r="6" spans="1:10" ht="20.45" customHeight="1">
      <c r="A6" s="15" t="s">
        <v>13</v>
      </c>
      <c r="B6" s="29" t="s">
        <v>28</v>
      </c>
      <c r="C6" s="17"/>
      <c r="D6" s="18"/>
      <c r="E6" s="19"/>
      <c r="F6" s="19"/>
      <c r="G6" s="20"/>
      <c r="H6" s="20"/>
      <c r="I6" s="21"/>
      <c r="J6" s="22"/>
    </row>
    <row r="7" spans="1:10" ht="33" customHeight="1">
      <c r="A7" s="15" t="s">
        <v>14</v>
      </c>
      <c r="B7" s="16" t="s">
        <v>35</v>
      </c>
      <c r="C7" s="17"/>
      <c r="D7" s="18"/>
      <c r="E7" s="19"/>
      <c r="F7" s="19"/>
      <c r="G7" s="20"/>
      <c r="H7" s="20"/>
      <c r="I7" s="21"/>
      <c r="J7" s="22"/>
    </row>
    <row r="8" spans="1:10" ht="32.450000000000003" customHeight="1">
      <c r="A8" s="15" t="s">
        <v>15</v>
      </c>
      <c r="B8" s="16" t="s">
        <v>29</v>
      </c>
      <c r="C8" s="17"/>
      <c r="D8" s="18"/>
      <c r="E8" s="19"/>
      <c r="F8" s="19"/>
      <c r="G8" s="20"/>
      <c r="H8" s="20"/>
      <c r="I8" s="21"/>
      <c r="J8" s="22"/>
    </row>
    <row r="9" spans="1:10" ht="20.45" customHeight="1">
      <c r="A9" s="15" t="s">
        <v>16</v>
      </c>
      <c r="B9" s="16" t="s">
        <v>30</v>
      </c>
      <c r="C9" s="17"/>
      <c r="D9" s="18"/>
      <c r="E9" s="19"/>
      <c r="F9" s="19"/>
      <c r="G9" s="20"/>
      <c r="H9" s="20"/>
      <c r="I9" s="21"/>
      <c r="J9" s="22"/>
    </row>
    <row r="10" spans="1:10" ht="20.45" customHeight="1">
      <c r="A10" s="15" t="s">
        <v>17</v>
      </c>
      <c r="B10" s="29" t="s">
        <v>31</v>
      </c>
      <c r="C10" s="17"/>
      <c r="D10" s="18"/>
      <c r="E10" s="19"/>
      <c r="F10" s="19"/>
      <c r="G10" s="20"/>
      <c r="H10" s="20"/>
      <c r="I10" s="21"/>
      <c r="J10" s="22"/>
    </row>
    <row r="11" spans="1:10" ht="20.45" customHeight="1">
      <c r="A11" s="15" t="s">
        <v>18</v>
      </c>
      <c r="B11" s="16" t="s">
        <v>32</v>
      </c>
      <c r="C11" s="17"/>
      <c r="D11" s="18"/>
      <c r="E11" s="19"/>
      <c r="F11" s="19"/>
      <c r="G11" s="20"/>
      <c r="H11" s="20"/>
      <c r="I11" s="21"/>
      <c r="J11" s="22"/>
    </row>
    <row r="12" spans="1:10" ht="43.15" customHeight="1">
      <c r="A12" s="15" t="s">
        <v>19</v>
      </c>
      <c r="B12" s="16" t="s">
        <v>33</v>
      </c>
      <c r="C12" s="17"/>
      <c r="D12" s="18"/>
      <c r="E12" s="19"/>
      <c r="F12" s="19"/>
      <c r="G12" s="20"/>
      <c r="H12" s="20"/>
      <c r="I12" s="21"/>
      <c r="J12" s="22"/>
    </row>
    <row r="13" spans="1:10" ht="20.45" customHeight="1" thickBot="1">
      <c r="A13" s="15" t="s">
        <v>20</v>
      </c>
      <c r="B13" s="30" t="s">
        <v>34</v>
      </c>
      <c r="C13" s="17"/>
      <c r="D13" s="18"/>
      <c r="E13" s="19"/>
      <c r="F13" s="19"/>
      <c r="G13" s="20"/>
      <c r="H13" s="20"/>
      <c r="I13" s="21"/>
      <c r="J13" s="22"/>
    </row>
    <row r="14" spans="1:10" ht="41.45" customHeight="1" thickBot="1">
      <c r="A14" s="48" t="s">
        <v>21</v>
      </c>
      <c r="B14" s="49"/>
      <c r="C14" s="49"/>
      <c r="D14" s="49"/>
      <c r="E14" s="49"/>
      <c r="F14" s="49"/>
      <c r="G14" s="49"/>
      <c r="H14" s="49"/>
      <c r="I14" s="50"/>
      <c r="J14" s="31">
        <f>SUM(J2:J13)</f>
        <v>0</v>
      </c>
    </row>
    <row r="15" spans="1:10" ht="41.45" customHeight="1" thickBot="1">
      <c r="A15" s="48" t="s">
        <v>22</v>
      </c>
      <c r="B15" s="49"/>
      <c r="C15" s="49"/>
      <c r="D15" s="49"/>
      <c r="E15" s="49"/>
      <c r="F15" s="49"/>
      <c r="G15" s="49"/>
      <c r="H15" s="49"/>
      <c r="I15" s="50"/>
      <c r="J15" s="31">
        <f>J14*0.25</f>
        <v>0</v>
      </c>
    </row>
    <row r="16" spans="1:10" ht="41.45" customHeight="1" thickBot="1">
      <c r="A16" s="48" t="s">
        <v>23</v>
      </c>
      <c r="B16" s="49"/>
      <c r="C16" s="49"/>
      <c r="D16" s="49"/>
      <c r="E16" s="49"/>
      <c r="F16" s="49"/>
      <c r="G16" s="49"/>
      <c r="H16" s="49"/>
      <c r="I16" s="50"/>
      <c r="J16" s="31">
        <f>J14+J15</f>
        <v>0</v>
      </c>
    </row>
    <row r="17" spans="1:10" ht="15.75">
      <c r="A17" s="32"/>
      <c r="B17" s="33"/>
      <c r="C17" s="34"/>
      <c r="D17" s="35"/>
      <c r="E17" s="36"/>
      <c r="F17" s="36"/>
      <c r="G17" s="37"/>
      <c r="H17" s="37"/>
      <c r="I17" s="38"/>
      <c r="J17" s="39"/>
    </row>
    <row r="18" spans="1:10" ht="15.75">
      <c r="A18" s="32"/>
      <c r="B18" s="33"/>
      <c r="C18" s="34"/>
      <c r="D18" s="35"/>
      <c r="E18" s="36"/>
      <c r="F18" s="36"/>
      <c r="G18" s="37"/>
      <c r="H18" s="37"/>
      <c r="I18" s="38"/>
      <c r="J18" s="39"/>
    </row>
  </sheetData>
  <mergeCells count="3">
    <mergeCell ref="A14:I14"/>
    <mergeCell ref="A15:I15"/>
    <mergeCell ref="A16:I16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GR5</vt:lpstr>
    </vt:vector>
  </TitlesOfParts>
  <Company>KB Merkur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Sever</dc:creator>
  <cp:lastModifiedBy>Laboratorij Korisnik</cp:lastModifiedBy>
  <dcterms:created xsi:type="dcterms:W3CDTF">2026-02-18T08:25:42Z</dcterms:created>
  <dcterms:modified xsi:type="dcterms:W3CDTF">2026-03-04T14:41:30Z</dcterms:modified>
</cp:coreProperties>
</file>