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41_EVV_1-26_KBM_Med_biokem_lab_med_TS\04_DON_OBJAVA\"/>
    </mc:Choice>
  </mc:AlternateContent>
  <xr:revisionPtr revIDLastSave="0" documentId="13_ncr:1_{60B6CD64-F15E-44EF-BF60-21BFA95ADE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2" i="1"/>
  <c r="J51" i="1" l="1"/>
</calcChain>
</file>

<file path=xl/sharedStrings.xml><?xml version="1.0" encoding="utf-8"?>
<sst xmlns="http://schemas.openxmlformats.org/spreadsheetml/2006/main" count="98" uniqueCount="97">
  <si>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</si>
  <si>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</si>
  <si>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</si>
  <si>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</si>
  <si>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</si>
  <si>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</si>
  <si>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</si>
  <si>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</si>
  <si>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</si>
  <si>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</si>
  <si>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</si>
  <si>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</si>
  <si>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</si>
  <si>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</si>
  <si>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</si>
  <si>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</si>
  <si>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</si>
  <si>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</si>
  <si>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</si>
  <si>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</si>
  <si>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</si>
  <si>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</si>
  <si>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</si>
  <si>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</si>
  <si>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</si>
  <si>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</si>
  <si>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</si>
  <si>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</si>
  <si>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</si>
  <si>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</si>
  <si>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</si>
  <si>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</si>
  <si>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</si>
  <si>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</si>
  <si>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UKUPNA CIJENA BEZ PDV-a:</t>
  </si>
  <si>
    <t>PDV (25%):</t>
  </si>
  <si>
    <t>UKUPNA CIJENA S PDV-om: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</si>
  <si>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</si>
  <si>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</si>
  <si>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</si>
  <si>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</si>
  <si>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</si>
  <si>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</si>
  <si>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</si>
  <si>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</si>
  <si>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</si>
  <si>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</si>
  <si>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</si>
  <si>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</si>
  <si>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</si>
  <si>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</si>
  <si>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Dvije izokratne pumpe koje čine binarni sustav ili jedna binarna pumpa.</t>
  </si>
  <si>
    <t>Protok: 0.001 do 5.000 ml/min ili šire uz uključen definirani raspon.</t>
  </si>
  <si>
    <t>Maksimalni radni tlak: 1300 bar ili više.</t>
  </si>
  <si>
    <t>Preciznost protoka: 0.06% RSD ili niže</t>
  </si>
  <si>
    <t>KONTROLER</t>
  </si>
  <si>
    <t>Kontoler za komunikaciju instrumenta i računala sa zaslonom osjetljivim na dodir</t>
  </si>
  <si>
    <t>2. OTPLINJAČ</t>
  </si>
  <si>
    <t>Broj kanala: 2 ili više</t>
  </si>
  <si>
    <t xml:space="preserve">3. AUTOMATSKI UZORKIVAČ </t>
  </si>
  <si>
    <t>Raspon volumena injektiranja : 0.1 do 50 uL ili šire</t>
  </si>
  <si>
    <t>Broj mjesta za uzorke: 160 ili više (za 1.5ml ili 2ml viale)</t>
  </si>
  <si>
    <t>Maksimalni radni tlak: 1300 bar ili više</t>
  </si>
  <si>
    <t>„Cross“ kontaminacija: 0.0004% ili manje</t>
  </si>
  <si>
    <t>Termostatiranje uzoraka: 4°C do 40°C</t>
  </si>
  <si>
    <t>Tzv. "Injection cycle" vrijeme: 8 sekundi ili kraće</t>
  </si>
  <si>
    <t>4. TERMOSTATIRANI PROSTOR ZA KOLONU</t>
  </si>
  <si>
    <t>Raspon temperatura: 10°C ispod sobne (ambijentalne) do 100°C ili šire</t>
  </si>
  <si>
    <t>Uključen dvopozicijski ventil za provođenje online SPE-analiza</t>
  </si>
  <si>
    <t>5. DODATNA PUMPA ZA PROVOĐENJE on-line SPE ANALIZA</t>
  </si>
  <si>
    <t>Protok: 0.001 do 10.000 ml/min ili šire uz uključen definirani raspon</t>
  </si>
  <si>
    <t>Maksimalni radni tlak: 430 bar ili više</t>
  </si>
  <si>
    <t>Točnost protoka: ±1%</t>
  </si>
  <si>
    <t>6. MASENI DETEKTOR</t>
  </si>
  <si>
    <t>Tip: tzv. Trostruki maseni detektor (dva kvadropola + tzv. kolizijska ćelija)</t>
  </si>
  <si>
    <t xml:space="preserve">Tip ionizacije: ESI (elektro sprej ionizacija) i APCI (atomsferska kemijska ionizacija) </t>
  </si>
  <si>
    <t>Raspon masa: 2 do 2000 m/z</t>
  </si>
  <si>
    <t>Brzina skeniranja: 20000 u/sec, odnosno Da/sec ili više</t>
  </si>
  <si>
    <t>Vrijeme promjene polariteta: 5msec ili kraće</t>
  </si>
  <si>
    <t>Osjetljivost (1pg reserpina): S/N ≥ 2000000:1 pozitivan mod</t>
  </si>
  <si>
    <t>Osjetljivost (1pg kloramfenikol): S/N ≥ 2000000:1 negativan mod</t>
  </si>
  <si>
    <t>Stabilnost masa: 0.1u/24h ili bolje</t>
  </si>
  <si>
    <t>Ponuđeni modul treba u potpunosti izvršiti automatsku pripremu bioloških uzoraka koristeći komercijalne reagense</t>
  </si>
  <si>
    <t>Kapacitet za uzorke: 60 ili više</t>
  </si>
  <si>
    <t>Ponuđeni modul treba imati mogućnost integriranog skeniranja barkodova s epruveta uzoraka</t>
  </si>
  <si>
    <t>Ponuđeni modul treba imati mogućnost odvajanja supernatanta nakon dodatka precipitacijskog reagensa i internog standarda centrifugiranjem ili filtriranjem</t>
  </si>
  <si>
    <t>Ponuđeni modul treba imati mogućnost pipetiranja volumena reagensa u rasponu 10-100 µl ili šire</t>
  </si>
  <si>
    <t>Ponuđeni modul treba imati uključen senzor za detekciju površine tekućine (tzv. liquid sensor)</t>
  </si>
  <si>
    <t>8. OSTALO</t>
  </si>
  <si>
    <t>Računalo, Monitor, Printer sa instaliranim odgovarajućim programom za upravljanje ponuđenim instrumentom uključen u konfiguraciju</t>
  </si>
  <si>
    <t>Uključen generator dušika odgovarajuće snage koji zadovoljava potrebe ponuđenog instrumenta</t>
  </si>
  <si>
    <t>Nuđeni sustav je potrebno spojiti na bolnički LIS/BIS sustav</t>
  </si>
  <si>
    <t>Instrument treba biti nov, nekorišten</t>
  </si>
  <si>
    <t>Dostava, montaža, edukacija osoblja,unutar i nakon isteka jamstvenog roka; redovita godišnja provjera ispravnosti/umjeravanje i osiguran servis; ponuditelj je dužan dostaviti certifikat servisera ovlaštenog za instalaciju i održavanje nuđene opreme</t>
  </si>
  <si>
    <t>7. ROBOTIZIRANI MODUL (eksterna jedinica nevezana za LCMSMS sustav ili jedinica direktno vezena na LCMSMS sustav) ZA AUTOMATSKU PRIPREMU BIOLOŠKIH  UZORAKA</t>
  </si>
  <si>
    <t>EKUĆINSKI KROMATOGRAF VISOKE DJELOTVORNOSTI SA TROSTRUKIM KVADRIPOLOM MASA (LCMSMS) I ROBOTIZIRANIM MODULOM ZA PRIPREMU UZORAKA</t>
  </si>
  <si>
    <t>1. PUMPE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</si>
</sst>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2"/>
      <color theme="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</cellStyleXfs>
  <cellXfs count="44">
    <xf numFmtId="0" fontId="0" fillId="0" borderId="0" xfId="0"/>
    <xf numFmtId="49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4" borderId="1" xfId="2" applyNumberFormat="1" applyFont="1" applyFill="1" applyBorder="1" applyAlignment="1">
      <alignment horizontal="center" vertical="center" wrapText="1"/>
    </xf>
    <xf numFmtId="2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3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vertical="center" wrapText="1"/>
    </xf>
    <xf numFmtId="3" fontId="2" fillId="6" borderId="1" xfId="0" applyNumberFormat="1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165" fontId="2" fillId="6" borderId="1" xfId="1" applyNumberFormat="1" applyFont="1" applyFill="1" applyBorder="1"/>
    <xf numFmtId="165" fontId="2" fillId="6" borderId="1" xfId="0" applyNumberFormat="1" applyFont="1" applyFill="1" applyBorder="1"/>
    <xf numFmtId="3" fontId="2" fillId="6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6" borderId="1" xfId="1" applyNumberFormat="1" applyFont="1" applyFill="1" applyBorder="1" applyAlignment="1">
      <alignment horizontal="left" vertical="center"/>
    </xf>
    <xf numFmtId="165" fontId="2" fillId="6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/>
    <xf numFmtId="165" fontId="2" fillId="0" borderId="0" xfId="0" applyNumberFormat="1" applyFont="1"/>
    <xf numFmtId="0" fontId="2" fillId="0" borderId="1" xfId="3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2" fillId="5" borderId="2" xfId="0" applyNumberFormat="1" applyFont="1" applyFill="1" applyBorder="1" applyAlignment="1">
      <alignment horizontal="right" vertical="center"/>
    </xf>
    <xf numFmtId="49" fontId="2" fillId="5" borderId="3" xfId="0" applyNumberFormat="1" applyFont="1" applyFill="1" applyBorder="1" applyAlignment="1">
      <alignment horizontal="right" vertical="center"/>
    </xf>
    <xf numFmtId="49" fontId="2" fillId="5" borderId="4" xfId="0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Normalno 3" xfId="2" xr:uid="{00000000-0005-0000-0000-000002000000}"/>
    <cellStyle name="Poudarek5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topLeftCell="A37" zoomScale="70" zoomScaleNormal="70" workbookViewId="0">
      <selection activeCell="J51" sqref="J51"/>
    </sheetView>
  </sheetViews>
  <sheetFormatPr defaultColWidth="9" defaultRowHeight="14.4" x14ac:dyDescent="0.3"/>
  <cols>
    <col min="1" max="1" width="8.44140625" style="31" customWidth="1"/>
    <col min="2" max="2" width="75" style="32" customWidth="1"/>
    <col min="3" max="3" width="37.88671875" style="33" customWidth="1"/>
    <col min="4" max="4" width="36" style="34" customWidth="1"/>
    <col min="5" max="5" width="17.109375" style="35" customWidth="1"/>
    <col min="6" max="6" width="40.44140625" style="35" customWidth="1"/>
    <col min="7" max="7" width="11.77734375" style="36" customWidth="1"/>
    <col min="8" max="8" width="10.77734375" style="36" customWidth="1"/>
    <col min="9" max="9" width="19.109375" style="37" customWidth="1"/>
    <col min="10" max="10" width="19.109375" style="38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43.2" x14ac:dyDescent="0.3">
      <c r="A2" s="8">
        <v>1</v>
      </c>
      <c r="B2" s="9" t="s">
        <v>95</v>
      </c>
      <c r="C2" s="10"/>
      <c r="D2" s="11"/>
      <c r="E2" s="11"/>
      <c r="F2" s="11"/>
      <c r="G2" s="11" t="s">
        <v>9</v>
      </c>
      <c r="H2" s="11">
        <v>1</v>
      </c>
      <c r="I2" s="12"/>
      <c r="J2" s="13">
        <f>H2*I2</f>
        <v>0</v>
      </c>
    </row>
    <row r="3" spans="1:10" x14ac:dyDescent="0.3">
      <c r="A3" s="15"/>
      <c r="B3" s="39" t="s">
        <v>96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22.95" customHeight="1" x14ac:dyDescent="0.3">
      <c r="A4" s="15" t="s">
        <v>10</v>
      </c>
      <c r="B4" s="16" t="s">
        <v>51</v>
      </c>
      <c r="C4" s="23"/>
      <c r="D4" s="24"/>
      <c r="E4" s="24"/>
      <c r="F4" s="24"/>
      <c r="G4" s="24"/>
      <c r="H4" s="24"/>
      <c r="I4" s="25"/>
      <c r="J4" s="26"/>
    </row>
    <row r="5" spans="1:10" ht="22.95" customHeight="1" x14ac:dyDescent="0.3">
      <c r="A5" s="15" t="s">
        <v>11</v>
      </c>
      <c r="B5" s="16" t="s">
        <v>52</v>
      </c>
      <c r="C5" s="17"/>
      <c r="D5" s="18"/>
      <c r="E5" s="19"/>
      <c r="F5" s="19"/>
      <c r="G5" s="20"/>
      <c r="H5" s="20"/>
      <c r="I5" s="21"/>
      <c r="J5" s="22"/>
    </row>
    <row r="6" spans="1:10" ht="22.95" customHeight="1" x14ac:dyDescent="0.3">
      <c r="A6" s="15" t="s">
        <v>12</v>
      </c>
      <c r="B6" s="16" t="s">
        <v>53</v>
      </c>
      <c r="C6" s="17"/>
      <c r="D6" s="18"/>
      <c r="E6" s="19"/>
      <c r="F6" s="19"/>
      <c r="G6" s="20"/>
      <c r="H6" s="20"/>
      <c r="I6" s="21"/>
      <c r="J6" s="22"/>
    </row>
    <row r="7" spans="1:10" ht="22.95" customHeight="1" x14ac:dyDescent="0.3">
      <c r="A7" s="15" t="s">
        <v>13</v>
      </c>
      <c r="B7" s="16" t="s">
        <v>54</v>
      </c>
      <c r="C7" s="17"/>
      <c r="D7" s="18"/>
      <c r="E7" s="19"/>
      <c r="F7" s="19"/>
      <c r="G7" s="20"/>
      <c r="H7" s="20"/>
      <c r="I7" s="21"/>
      <c r="J7" s="22"/>
    </row>
    <row r="8" spans="1:10" x14ac:dyDescent="0.3">
      <c r="A8" s="15" t="s">
        <v>14</v>
      </c>
      <c r="B8" s="16" t="s">
        <v>55</v>
      </c>
      <c r="C8" s="17"/>
      <c r="D8" s="18"/>
      <c r="E8" s="19"/>
      <c r="F8" s="19"/>
      <c r="G8" s="20"/>
      <c r="H8" s="20"/>
      <c r="I8" s="21"/>
      <c r="J8" s="22"/>
    </row>
    <row r="9" spans="1:10" ht="24" customHeight="1" x14ac:dyDescent="0.3">
      <c r="A9" s="15" t="s">
        <v>15</v>
      </c>
      <c r="B9" s="28" t="s">
        <v>56</v>
      </c>
      <c r="C9" s="17"/>
      <c r="D9" s="18"/>
      <c r="E9" s="19"/>
      <c r="F9" s="19"/>
      <c r="G9" s="20"/>
      <c r="H9" s="20"/>
      <c r="I9" s="21"/>
      <c r="J9" s="22"/>
    </row>
    <row r="10" spans="1:10" ht="24" customHeight="1" x14ac:dyDescent="0.3">
      <c r="A10" s="15"/>
      <c r="B10" s="40" t="s">
        <v>57</v>
      </c>
      <c r="C10" s="17"/>
      <c r="D10" s="18"/>
      <c r="E10" s="19"/>
      <c r="F10" s="19"/>
      <c r="G10" s="20"/>
      <c r="H10" s="20"/>
      <c r="I10" s="21"/>
      <c r="J10" s="22"/>
    </row>
    <row r="11" spans="1:10" x14ac:dyDescent="0.3">
      <c r="A11" s="15" t="s">
        <v>16</v>
      </c>
      <c r="B11" s="16" t="s">
        <v>58</v>
      </c>
      <c r="C11" s="17"/>
      <c r="D11" s="18"/>
      <c r="E11" s="19"/>
      <c r="F11" s="19"/>
      <c r="G11" s="20"/>
      <c r="H11" s="20"/>
      <c r="I11" s="21"/>
      <c r="J11" s="22"/>
    </row>
    <row r="12" spans="1:10" ht="28.95" customHeight="1" x14ac:dyDescent="0.3">
      <c r="A12" s="15"/>
      <c r="B12" s="39" t="s">
        <v>59</v>
      </c>
      <c r="C12" s="17"/>
      <c r="D12" s="18"/>
      <c r="E12" s="19"/>
      <c r="F12" s="19"/>
      <c r="G12" s="20"/>
      <c r="H12" s="20"/>
      <c r="I12" s="21"/>
      <c r="J12" s="22"/>
    </row>
    <row r="13" spans="1:10" x14ac:dyDescent="0.3">
      <c r="A13" s="15" t="s">
        <v>17</v>
      </c>
      <c r="B13" s="16" t="s">
        <v>60</v>
      </c>
      <c r="C13" s="17"/>
      <c r="D13" s="18"/>
      <c r="E13" s="19"/>
      <c r="F13" s="19"/>
      <c r="G13" s="20"/>
      <c r="H13" s="20"/>
      <c r="I13" s="21"/>
      <c r="J13" s="22"/>
    </row>
    <row r="14" spans="1:10" x14ac:dyDescent="0.3">
      <c r="A14" s="15" t="s">
        <v>18</v>
      </c>
      <c r="B14" s="16" t="s">
        <v>61</v>
      </c>
      <c r="C14" s="17"/>
      <c r="D14" s="18"/>
      <c r="E14" s="19"/>
      <c r="F14" s="19"/>
      <c r="G14" s="20"/>
      <c r="H14" s="20"/>
      <c r="I14" s="21"/>
      <c r="J14" s="22"/>
    </row>
    <row r="15" spans="1:10" ht="34.950000000000003" customHeight="1" x14ac:dyDescent="0.3">
      <c r="A15" s="15" t="s">
        <v>19</v>
      </c>
      <c r="B15" s="16" t="s">
        <v>62</v>
      </c>
      <c r="C15" s="17"/>
      <c r="D15" s="18"/>
      <c r="E15" s="19"/>
      <c r="F15" s="19"/>
      <c r="G15" s="20"/>
      <c r="H15" s="20"/>
      <c r="I15" s="21"/>
      <c r="J15" s="22"/>
    </row>
    <row r="16" spans="1:10" ht="46.2" customHeight="1" x14ac:dyDescent="0.3">
      <c r="A16" s="15" t="s">
        <v>20</v>
      </c>
      <c r="B16" s="16" t="s">
        <v>63</v>
      </c>
      <c r="C16" s="17"/>
      <c r="D16" s="18"/>
      <c r="E16" s="19"/>
      <c r="F16" s="19"/>
      <c r="G16" s="20"/>
      <c r="H16" s="20"/>
      <c r="I16" s="21"/>
      <c r="J16" s="22"/>
    </row>
    <row r="17" spans="1:10" ht="34.950000000000003" customHeight="1" x14ac:dyDescent="0.3">
      <c r="A17" s="15" t="s">
        <v>21</v>
      </c>
      <c r="B17" s="16" t="s">
        <v>64</v>
      </c>
      <c r="C17" s="17"/>
      <c r="D17" s="18"/>
      <c r="E17" s="19"/>
      <c r="F17" s="19"/>
      <c r="G17" s="20"/>
      <c r="H17" s="20"/>
      <c r="I17" s="21"/>
      <c r="J17" s="22"/>
    </row>
    <row r="18" spans="1:10" ht="32.4" customHeight="1" x14ac:dyDescent="0.3">
      <c r="A18" s="15" t="s">
        <v>22</v>
      </c>
      <c r="B18" s="16" t="s">
        <v>65</v>
      </c>
      <c r="C18" s="17"/>
      <c r="D18" s="18"/>
      <c r="E18" s="19"/>
      <c r="F18" s="19"/>
      <c r="G18" s="20"/>
      <c r="H18" s="20"/>
      <c r="I18" s="21"/>
      <c r="J18" s="22"/>
    </row>
    <row r="19" spans="1:10" ht="22.95" customHeight="1" x14ac:dyDescent="0.3">
      <c r="A19" s="15"/>
      <c r="B19" s="39" t="s">
        <v>66</v>
      </c>
      <c r="C19" s="17"/>
      <c r="D19" s="18"/>
      <c r="E19" s="19"/>
      <c r="F19" s="19"/>
      <c r="G19" s="20"/>
      <c r="H19" s="20"/>
      <c r="I19" s="21"/>
      <c r="J19" s="22"/>
    </row>
    <row r="20" spans="1:10" ht="32.4" customHeight="1" x14ac:dyDescent="0.3">
      <c r="A20" s="15" t="s">
        <v>23</v>
      </c>
      <c r="B20" s="16" t="s">
        <v>67</v>
      </c>
      <c r="C20" s="17"/>
      <c r="D20" s="18"/>
      <c r="E20" s="19"/>
      <c r="F20" s="19"/>
      <c r="G20" s="20"/>
      <c r="H20" s="20"/>
      <c r="I20" s="21"/>
      <c r="J20" s="22"/>
    </row>
    <row r="21" spans="1:10" ht="35.4" customHeight="1" x14ac:dyDescent="0.3">
      <c r="A21" s="15" t="s">
        <v>24</v>
      </c>
      <c r="B21" s="29" t="s">
        <v>68</v>
      </c>
      <c r="C21" s="17"/>
      <c r="D21" s="18"/>
      <c r="E21" s="19"/>
      <c r="F21" s="19"/>
      <c r="G21" s="20"/>
      <c r="H21" s="20"/>
      <c r="I21" s="21"/>
      <c r="J21" s="22"/>
    </row>
    <row r="22" spans="1:10" ht="28.95" customHeight="1" x14ac:dyDescent="0.3">
      <c r="A22" s="15"/>
      <c r="B22" s="40" t="s">
        <v>69</v>
      </c>
      <c r="C22" s="17"/>
      <c r="D22" s="18"/>
      <c r="E22" s="19"/>
      <c r="F22" s="19"/>
      <c r="G22" s="20"/>
      <c r="H22" s="20"/>
      <c r="I22" s="21"/>
      <c r="J22" s="22"/>
    </row>
    <row r="23" spans="1:10" ht="38.4" customHeight="1" x14ac:dyDescent="0.3">
      <c r="A23" s="15" t="s">
        <v>25</v>
      </c>
      <c r="B23" s="16" t="s">
        <v>70</v>
      </c>
      <c r="C23" s="17"/>
      <c r="D23" s="18"/>
      <c r="E23" s="19"/>
      <c r="F23" s="19"/>
      <c r="G23" s="20"/>
      <c r="H23" s="20"/>
      <c r="I23" s="21"/>
      <c r="J23" s="22"/>
    </row>
    <row r="24" spans="1:10" ht="34.950000000000003" customHeight="1" x14ac:dyDescent="0.3">
      <c r="A24" s="15" t="s">
        <v>26</v>
      </c>
      <c r="B24" s="16" t="s">
        <v>71</v>
      </c>
      <c r="C24" s="17"/>
      <c r="D24" s="18"/>
      <c r="E24" s="19"/>
      <c r="F24" s="19"/>
      <c r="G24" s="20"/>
      <c r="H24" s="20"/>
      <c r="I24" s="21"/>
      <c r="J24" s="22"/>
    </row>
    <row r="25" spans="1:10" ht="36.6" customHeight="1" x14ac:dyDescent="0.3">
      <c r="A25" s="15" t="s">
        <v>27</v>
      </c>
      <c r="B25" s="16" t="s">
        <v>72</v>
      </c>
      <c r="C25" s="17"/>
      <c r="D25" s="18"/>
      <c r="E25" s="19"/>
      <c r="F25" s="19"/>
      <c r="G25" s="20"/>
      <c r="H25" s="20"/>
      <c r="I25" s="21"/>
      <c r="J25" s="22"/>
    </row>
    <row r="26" spans="1:10" ht="33" customHeight="1" x14ac:dyDescent="0.3">
      <c r="A26" s="15" t="s">
        <v>28</v>
      </c>
      <c r="B26" s="16" t="s">
        <v>54</v>
      </c>
      <c r="C26" s="17"/>
      <c r="D26" s="18"/>
      <c r="E26" s="19"/>
      <c r="F26" s="19"/>
      <c r="G26" s="20"/>
      <c r="H26" s="20"/>
      <c r="I26" s="21"/>
      <c r="J26" s="22"/>
    </row>
    <row r="27" spans="1:10" ht="22.2" customHeight="1" x14ac:dyDescent="0.3">
      <c r="A27" s="15"/>
      <c r="B27" s="39" t="s">
        <v>73</v>
      </c>
      <c r="C27" s="17"/>
      <c r="D27" s="18"/>
      <c r="E27" s="19"/>
      <c r="F27" s="19"/>
      <c r="G27" s="20"/>
      <c r="H27" s="20"/>
      <c r="I27" s="21"/>
      <c r="J27" s="22"/>
    </row>
    <row r="28" spans="1:10" s="27" customFormat="1" ht="22.95" customHeight="1" x14ac:dyDescent="0.3">
      <c r="A28" s="15" t="s">
        <v>29</v>
      </c>
      <c r="B28" s="16" t="s">
        <v>74</v>
      </c>
      <c r="C28" s="23"/>
      <c r="D28" s="24"/>
      <c r="E28" s="24"/>
      <c r="F28" s="24"/>
      <c r="G28" s="24"/>
      <c r="H28" s="24"/>
      <c r="I28" s="25"/>
      <c r="J28" s="26"/>
    </row>
    <row r="29" spans="1:10" ht="37.200000000000003" customHeight="1" x14ac:dyDescent="0.3">
      <c r="A29" s="15" t="s">
        <v>30</v>
      </c>
      <c r="B29" s="16" t="s">
        <v>75</v>
      </c>
      <c r="C29" s="17"/>
      <c r="D29" s="18"/>
      <c r="E29" s="19"/>
      <c r="F29" s="19"/>
      <c r="G29" s="20"/>
      <c r="H29" s="20"/>
      <c r="I29" s="21"/>
      <c r="J29" s="22"/>
    </row>
    <row r="30" spans="1:10" ht="22.95" customHeight="1" x14ac:dyDescent="0.3">
      <c r="A30" s="15" t="s">
        <v>31</v>
      </c>
      <c r="B30" s="16" t="s">
        <v>76</v>
      </c>
      <c r="C30" s="17"/>
      <c r="D30" s="18"/>
      <c r="E30" s="19"/>
      <c r="F30" s="19"/>
      <c r="G30" s="20"/>
      <c r="H30" s="20"/>
      <c r="I30" s="21"/>
      <c r="J30" s="22"/>
    </row>
    <row r="31" spans="1:10" ht="22.95" customHeight="1" x14ac:dyDescent="0.3">
      <c r="A31" s="15" t="s">
        <v>32</v>
      </c>
      <c r="B31" s="16" t="s">
        <v>77</v>
      </c>
      <c r="C31" s="17"/>
      <c r="D31" s="18"/>
      <c r="E31" s="19"/>
      <c r="F31" s="19"/>
      <c r="G31" s="20"/>
      <c r="H31" s="20"/>
      <c r="I31" s="21"/>
      <c r="J31" s="22"/>
    </row>
    <row r="32" spans="1:10" x14ac:dyDescent="0.3">
      <c r="A32" s="15" t="s">
        <v>33</v>
      </c>
      <c r="B32" s="16" t="s">
        <v>78</v>
      </c>
      <c r="C32" s="17"/>
      <c r="D32" s="18"/>
      <c r="E32" s="19"/>
      <c r="F32" s="19"/>
      <c r="G32" s="20"/>
      <c r="H32" s="20"/>
      <c r="I32" s="21"/>
      <c r="J32" s="22"/>
    </row>
    <row r="33" spans="1:10" ht="24" customHeight="1" x14ac:dyDescent="0.3">
      <c r="A33" s="15" t="s">
        <v>37</v>
      </c>
      <c r="B33" s="28" t="s">
        <v>79</v>
      </c>
      <c r="C33" s="17"/>
      <c r="D33" s="18"/>
      <c r="E33" s="19"/>
      <c r="F33" s="19"/>
      <c r="G33" s="20"/>
      <c r="H33" s="20"/>
      <c r="I33" s="21"/>
      <c r="J33" s="22"/>
    </row>
    <row r="34" spans="1:10" ht="24" customHeight="1" x14ac:dyDescent="0.3">
      <c r="A34" s="15" t="s">
        <v>38</v>
      </c>
      <c r="B34" s="28" t="s">
        <v>80</v>
      </c>
      <c r="C34" s="17"/>
      <c r="D34" s="18"/>
      <c r="E34" s="19"/>
      <c r="F34" s="19"/>
      <c r="G34" s="20"/>
      <c r="H34" s="20"/>
      <c r="I34" s="21"/>
      <c r="J34" s="22"/>
    </row>
    <row r="35" spans="1:10" ht="22.95" customHeight="1" x14ac:dyDescent="0.3">
      <c r="A35" s="15" t="s">
        <v>39</v>
      </c>
      <c r="B35" s="16" t="s">
        <v>81</v>
      </c>
      <c r="C35" s="17"/>
      <c r="D35" s="18"/>
      <c r="E35" s="19"/>
      <c r="F35" s="19"/>
      <c r="G35" s="20"/>
      <c r="H35" s="20"/>
      <c r="I35" s="21"/>
      <c r="J35" s="22"/>
    </row>
    <row r="36" spans="1:10" ht="44.4" customHeight="1" x14ac:dyDescent="0.3">
      <c r="A36" s="15"/>
      <c r="B36" s="39" t="s">
        <v>94</v>
      </c>
      <c r="C36" s="17"/>
      <c r="D36" s="18"/>
      <c r="E36" s="19"/>
      <c r="F36" s="19"/>
      <c r="G36" s="20"/>
      <c r="H36" s="20"/>
      <c r="I36" s="21"/>
      <c r="J36" s="22"/>
    </row>
    <row r="37" spans="1:10" ht="43.2" customHeight="1" x14ac:dyDescent="0.3">
      <c r="A37" s="15" t="s">
        <v>40</v>
      </c>
      <c r="B37" s="16" t="s">
        <v>82</v>
      </c>
      <c r="C37" s="17"/>
      <c r="D37" s="18"/>
      <c r="E37" s="19"/>
      <c r="F37" s="19"/>
      <c r="G37" s="20"/>
      <c r="H37" s="20"/>
      <c r="I37" s="21"/>
      <c r="J37" s="22"/>
    </row>
    <row r="38" spans="1:10" ht="25.95" customHeight="1" x14ac:dyDescent="0.3">
      <c r="A38" s="15" t="s">
        <v>41</v>
      </c>
      <c r="B38" s="16" t="s">
        <v>83</v>
      </c>
      <c r="C38" s="17"/>
      <c r="D38" s="18"/>
      <c r="E38" s="19"/>
      <c r="F38" s="19"/>
      <c r="G38" s="20"/>
      <c r="H38" s="20"/>
      <c r="I38" s="21"/>
      <c r="J38" s="22"/>
    </row>
    <row r="39" spans="1:10" ht="34.950000000000003" customHeight="1" x14ac:dyDescent="0.3">
      <c r="A39" s="15" t="s">
        <v>42</v>
      </c>
      <c r="B39" s="16" t="s">
        <v>84</v>
      </c>
      <c r="C39" s="17"/>
      <c r="D39" s="18"/>
      <c r="E39" s="19"/>
      <c r="F39" s="19"/>
      <c r="G39" s="20"/>
      <c r="H39" s="20"/>
      <c r="I39" s="21"/>
      <c r="J39" s="22"/>
    </row>
    <row r="40" spans="1:10" ht="46.2" customHeight="1" x14ac:dyDescent="0.3">
      <c r="A40" s="15" t="s">
        <v>43</v>
      </c>
      <c r="B40" s="16" t="s">
        <v>85</v>
      </c>
      <c r="C40" s="17"/>
      <c r="D40" s="18"/>
      <c r="E40" s="19"/>
      <c r="F40" s="19"/>
      <c r="G40" s="20"/>
      <c r="H40" s="20"/>
      <c r="I40" s="21"/>
      <c r="J40" s="22"/>
    </row>
    <row r="41" spans="1:10" ht="34.950000000000003" customHeight="1" x14ac:dyDescent="0.3">
      <c r="A41" s="15" t="s">
        <v>44</v>
      </c>
      <c r="B41" s="16" t="s">
        <v>86</v>
      </c>
      <c r="C41" s="17"/>
      <c r="D41" s="18"/>
      <c r="E41" s="19"/>
      <c r="F41" s="19"/>
      <c r="G41" s="20"/>
      <c r="H41" s="20"/>
      <c r="I41" s="21"/>
      <c r="J41" s="22"/>
    </row>
    <row r="42" spans="1:10" ht="32.4" customHeight="1" x14ac:dyDescent="0.3">
      <c r="A42" s="15" t="s">
        <v>45</v>
      </c>
      <c r="B42" s="16" t="s">
        <v>87</v>
      </c>
      <c r="C42" s="17"/>
      <c r="D42" s="18"/>
      <c r="E42" s="19"/>
      <c r="F42" s="19"/>
      <c r="G42" s="20"/>
      <c r="H42" s="20"/>
      <c r="I42" s="21"/>
      <c r="J42" s="22"/>
    </row>
    <row r="43" spans="1:10" ht="26.4" customHeight="1" x14ac:dyDescent="0.3">
      <c r="A43" s="15"/>
      <c r="B43" s="39" t="s">
        <v>88</v>
      </c>
      <c r="C43" s="17"/>
      <c r="D43" s="18"/>
      <c r="E43" s="19"/>
      <c r="F43" s="19"/>
      <c r="G43" s="20"/>
      <c r="H43" s="20"/>
      <c r="I43" s="21"/>
      <c r="J43" s="22"/>
    </row>
    <row r="44" spans="1:10" ht="46.95" customHeight="1" x14ac:dyDescent="0.3">
      <c r="A44" s="15" t="s">
        <v>46</v>
      </c>
      <c r="B44" s="16" t="s">
        <v>89</v>
      </c>
      <c r="C44" s="17"/>
      <c r="D44" s="18"/>
      <c r="E44" s="19"/>
      <c r="F44" s="19"/>
      <c r="G44" s="20"/>
      <c r="H44" s="20"/>
      <c r="I44" s="21"/>
      <c r="J44" s="22"/>
    </row>
    <row r="45" spans="1:10" ht="35.4" customHeight="1" x14ac:dyDescent="0.3">
      <c r="A45" s="15" t="s">
        <v>47</v>
      </c>
      <c r="B45" s="29" t="s">
        <v>90</v>
      </c>
      <c r="C45" s="17"/>
      <c r="D45" s="18"/>
      <c r="E45" s="19"/>
      <c r="F45" s="19"/>
      <c r="G45" s="20"/>
      <c r="H45" s="20"/>
      <c r="I45" s="21"/>
      <c r="J45" s="22"/>
    </row>
    <row r="46" spans="1:10" ht="34.950000000000003" customHeight="1" x14ac:dyDescent="0.3">
      <c r="A46" s="15" t="s">
        <v>48</v>
      </c>
      <c r="B46" s="28" t="s">
        <v>91</v>
      </c>
      <c r="C46" s="17"/>
      <c r="D46" s="18"/>
      <c r="E46" s="19"/>
      <c r="F46" s="19"/>
      <c r="G46" s="20"/>
      <c r="H46" s="20"/>
      <c r="I46" s="21"/>
      <c r="J46" s="22"/>
    </row>
    <row r="47" spans="1:10" ht="38.4" customHeight="1" x14ac:dyDescent="0.3">
      <c r="A47" s="15" t="s">
        <v>49</v>
      </c>
      <c r="B47" s="16" t="s">
        <v>92</v>
      </c>
      <c r="C47" s="17"/>
      <c r="D47" s="18"/>
      <c r="E47" s="19"/>
      <c r="F47" s="19"/>
      <c r="G47" s="20"/>
      <c r="H47" s="20"/>
      <c r="I47" s="21"/>
      <c r="J47" s="22"/>
    </row>
    <row r="48" spans="1:10" ht="61.2" customHeight="1" thickBot="1" x14ac:dyDescent="0.35">
      <c r="A48" s="15" t="s">
        <v>50</v>
      </c>
      <c r="B48" s="16" t="s">
        <v>93</v>
      </c>
      <c r="C48" s="17"/>
      <c r="D48" s="18"/>
      <c r="E48" s="19"/>
      <c r="F48" s="19"/>
      <c r="G48" s="20"/>
      <c r="H48" s="20"/>
      <c r="I48" s="21"/>
      <c r="J48" s="22"/>
    </row>
    <row r="49" spans="1:10" ht="33" customHeight="1" thickBot="1" x14ac:dyDescent="0.25">
      <c r="A49" s="41" t="s">
        <v>34</v>
      </c>
      <c r="B49" s="42"/>
      <c r="C49" s="42"/>
      <c r="D49" s="42"/>
      <c r="E49" s="42"/>
      <c r="F49" s="42"/>
      <c r="G49" s="42"/>
      <c r="H49" s="42"/>
      <c r="I49" s="43"/>
      <c r="J49" s="30">
        <f>SUM(J2)</f>
        <v>0</v>
      </c>
    </row>
    <row r="50" spans="1:10" ht="33" customHeight="1" thickBot="1" x14ac:dyDescent="0.25">
      <c r="A50" s="41" t="s">
        <v>35</v>
      </c>
      <c r="B50" s="42"/>
      <c r="C50" s="42"/>
      <c r="D50" s="42"/>
      <c r="E50" s="42"/>
      <c r="F50" s="42"/>
      <c r="G50" s="42"/>
      <c r="H50" s="42"/>
      <c r="I50" s="43"/>
      <c r="J50" s="30">
        <f>J49*0.25</f>
        <v>0</v>
      </c>
    </row>
    <row r="51" spans="1:10" ht="33" customHeight="1" thickBot="1" x14ac:dyDescent="0.25">
      <c r="A51" s="41" t="s">
        <v>36</v>
      </c>
      <c r="B51" s="42"/>
      <c r="C51" s="42"/>
      <c r="D51" s="42"/>
      <c r="E51" s="42"/>
      <c r="F51" s="42"/>
      <c r="G51" s="42"/>
      <c r="H51" s="42"/>
      <c r="I51" s="43"/>
      <c r="J51" s="30">
        <f>J49+J50</f>
        <v>0</v>
      </c>
    </row>
  </sheetData>
  <mergeCells count="3">
    <mergeCell ref="A49:I49"/>
    <mergeCell ref="A50:I50"/>
    <mergeCell ref="A51:I5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GR6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2026-02-18T08:27:53Z</dcterms:created>
  <dcterms:modified xsi:type="dcterms:W3CDTF">2026-03-06T08:37:10Z</dcterms:modified>
</cp:coreProperties>
</file>