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58_EVV_3-26_KBM_Oprema_klinika_za_ženske_bolesti_TS\02_TEHNIČKE_KONZULTACIJE\"/>
    </mc:Choice>
  </mc:AlternateContent>
  <xr:revisionPtr revIDLastSave="0" documentId="13_ncr:1_{C0F5DF7C-A370-4256-A01D-13E84CE48082}" xr6:coauthVersionLast="47" xr6:coauthVersionMax="47" xr10:uidLastSave="{00000000-0000-0000-0000-000000000000}"/>
  <bookViews>
    <workbookView xWindow="-9705" yWindow="-20580" windowWidth="30555" windowHeight="19665" xr2:uid="{00000000-000D-0000-FFFF-FFFF00000000}"/>
  </bookViews>
  <sheets>
    <sheet name="GR1" sheetId="1" r:id="rId1"/>
  </sheets>
  <definedNames>
    <definedName name="_xlnm._FilterDatabase" localSheetId="0" hidden="1">'GR1'!$A$1:$J$28</definedName>
    <definedName name="_xlnm.Print_Area" localSheetId="0">'GR1'!$A$1:$J$31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8" i="1" l="1"/>
  <c r="J29" i="1" s="1"/>
  <c r="J30" i="1" s="1"/>
</calcChain>
</file>

<file path=xl/sharedStrings.xml><?xml version="1.0" encoding="utf-8"?>
<sst xmlns="http://schemas.openxmlformats.org/spreadsheetml/2006/main" count="64" uniqueCount="64">
  <si>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</si>
  <si>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</si>
  <si>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</si>
  <si>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</si>
  <si>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</si>
  <si>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</si>
  <si>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</si>
  <si>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</si>
  <si>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</si>
  <si>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</si>
  <si>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</si>
  <si>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</si>
  <si>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</si>
  <si>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</si>
  <si>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</si>
  <si>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</si>
  <si>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</si>
  <si>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</si>
  <si>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</si>
  <si>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</si>
  <si>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</si>
  <si>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</si>
  <si>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</si>
  <si>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UKUPNA CIJENA BEZ PDV-a:</t>
  </si>
  <si>
    <t>PDV (25%):</t>
  </si>
  <si>
    <t>UKUPNA CIJENA S PDV-om:</t>
  </si>
  <si>
    <t xml:space="preserve">Laboratorijski invertni mikroskop s binokularnim tubusom i plan semiapokromatskim i akromatski objektivima, sa zaštitnim prekrivačem od prašine. </t>
  </si>
  <si>
    <t xml:space="preserve">Okvir invertnog mikroskopa za promatranje u prolaznom i reflektiranom svijetlu na dvije razine za dodatne nastavke. </t>
  </si>
  <si>
    <t xml:space="preserve">Manualni makro i mikro fokus. </t>
  </si>
  <si>
    <t xml:space="preserve">Podešavanje izlaza svjetla 0:100, 50:50 i 100:0 okulari:kamera. </t>
  </si>
  <si>
    <t xml:space="preserve">Izvor prolaznog svjetla : Halogena žarulja 12 V 100W s difuzijskim filterom i filterom za bijelo svjetlo (LBD filter). </t>
  </si>
  <si>
    <t xml:space="preserve">Binokularni tubus minimalnog nagiba u rasponu od 35 to 85 stupnjeva, međuzjeničnog razmaka 50 - 76 mm i vidnog polja 22. </t>
  </si>
  <si>
    <t xml:space="preserve">Okulari povećanja 10x i minimalnog vidnog polja FN 22. </t>
  </si>
  <si>
    <t xml:space="preserve">Jedan od okulara mora imati mogućnost podešavanja dioptrije +/5. </t>
  </si>
  <si>
    <t xml:space="preserve">Kondenzor s umetcima za hofmanov ili reljefni kontrast za objektive povećanja 10x, 20x i 40x. </t>
  </si>
  <si>
    <t xml:space="preserve">Minimalna radna udaljenost 45 mm i NA 0.5 </t>
  </si>
  <si>
    <t xml:space="preserve">Kodirani nosač objektiva sa 6 mjesta za objektive </t>
  </si>
  <si>
    <t xml:space="preserve">plan akromatski objektiv povećanja 4x, NA 0.1, radne udaljenosti 18.5 mm za gledanje kroz sve debljine pokrovnica; </t>
  </si>
  <si>
    <t xml:space="preserve">plan akromatski objektiv povećanja 10x, NA 0.25, radne udaljenosti 9.7 mm za debljinu pokrovnice(plastike) 1.5 mm, za hofmanov kontrast; </t>
  </si>
  <si>
    <t xml:space="preserve">akromatski objektiv povećanja 20x, NA 0.4, radne udaljnosti od 2.8 mm za debljinu pokrovnice(plastike) od 1.5 mm, za hofmanov kontrast; </t>
  </si>
  <si>
    <t xml:space="preserve">akromatski objektiv povećanja 40x, NA 0.55, radne udaljnosti od 1.9 mm, za debljinu pokrovnice(plastike) od 1.5 mm, za hofmanov kontrast. </t>
  </si>
  <si>
    <t xml:space="preserve">Svjetlosni stup s mogućnošću nagiba od 30 stupnjeva, raspon kretanja držača kondenzora gore-dolje: 88 mm. </t>
  </si>
  <si>
    <t xml:space="preserve">Kodirani modul za dodatna uvećanja FN 22, rasponi uvećanja 1X, 1.6X i 2X. </t>
  </si>
  <si>
    <t xml:space="preserve">Metalno tijelo invertnog mikroskopa na dva nivoa za različite module mikroskopiranja </t>
  </si>
  <si>
    <t xml:space="preserve">Termo regulacijska ploča za invertni mikroskop sa 2-kanalnim regulatorom temperature i 0,5 mm debljinom staklene pločom te senzorom temperature. </t>
  </si>
  <si>
    <t xml:space="preserve">Podesiva temperatura uzorka u rasponu od 5 °C do 60 °C. </t>
  </si>
  <si>
    <t xml:space="preserve">Stolić invertnog mikroskopa s minimalnim rasponom pomicanja 114 mm x 75 mm, upravljanjem s desne strane. </t>
  </si>
  <si>
    <t xml:space="preserve">CMOS kamera u boji, min. 5 Mpx u FullHD rezoluciji, za C-mount adapter uvećanja 0,5X. </t>
  </si>
  <si>
    <t xml:space="preserve">Bežično spajanje, WLAN s pripadajućim softwareom i priključcima za spajanje HDMI, WLAN (uz WLAN adapter), Ethernet (uz USB-to-Ethernet adapter) te mogućnost snimanja slika na SD karticu. </t>
  </si>
  <si>
    <t xml:space="preserve">Rad kamere bez potrebe za PC. 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</si>
  <si>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</si>
  <si>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</si>
  <si>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</si>
  <si>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</si>
  <si>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</si>
  <si>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</si>
  <si>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</si>
  <si>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</si>
  <si>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</si>
  <si>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</si>
  <si>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</si>
  <si>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</si>
  <si>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Osnovni softver za obradu i akviziciju slika</t>
  </si>
  <si>
    <t>INVERTNI MIKROSKOP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</si>
</sst>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abSelected="1" zoomScale="90" zoomScaleNormal="90" zoomScaleSheetLayoutView="70" workbookViewId="0">
      <selection activeCell="I8" sqref="I8"/>
    </sheetView>
  </sheetViews>
  <sheetFormatPr defaultColWidth="9" defaultRowHeight="14.4" x14ac:dyDescent="0.3"/>
  <cols>
    <col min="1" max="1" width="8.44140625" style="25" customWidth="1"/>
    <col min="2" max="2" width="75" style="26" customWidth="1"/>
    <col min="3" max="3" width="37.109375" style="27" customWidth="1"/>
    <col min="4" max="4" width="29.33203125" style="28" customWidth="1"/>
    <col min="5" max="5" width="15.88671875" style="29" customWidth="1"/>
    <col min="6" max="6" width="40.44140625" style="29" customWidth="1"/>
    <col min="7" max="7" width="11.77734375" style="30" customWidth="1"/>
    <col min="8" max="8" width="10.77734375" style="30" customWidth="1"/>
    <col min="9" max="9" width="15.77734375" style="31" customWidth="1"/>
    <col min="10" max="10" width="18.33203125" style="32" customWidth="1"/>
    <col min="11" max="16384" width="9" style="7"/>
  </cols>
  <sheetData>
    <row r="1" spans="1:10" ht="57.6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5" customHeight="1" x14ac:dyDescent="0.3">
      <c r="A2" s="8">
        <v>1</v>
      </c>
      <c r="B2" s="9" t="s">
        <v>63</v>
      </c>
      <c r="C2" s="10"/>
      <c r="D2" s="11"/>
      <c r="E2" s="12"/>
      <c r="F2" s="12"/>
      <c r="G2" s="13" t="s">
        <v>9</v>
      </c>
      <c r="H2" s="13">
        <v>1</v>
      </c>
      <c r="I2" s="14"/>
      <c r="J2" s="15">
        <f>I2*H2</f>
        <v>0</v>
      </c>
    </row>
    <row r="3" spans="1:10" ht="28.8" x14ac:dyDescent="0.3">
      <c r="A3" s="16" t="s">
        <v>10</v>
      </c>
      <c r="B3" s="17" t="s">
        <v>26</v>
      </c>
      <c r="C3" s="18"/>
      <c r="D3" s="19"/>
      <c r="E3" s="20"/>
      <c r="F3" s="20"/>
      <c r="G3" s="21"/>
      <c r="H3" s="21"/>
      <c r="I3" s="22"/>
      <c r="J3" s="23"/>
    </row>
    <row r="4" spans="1:10" ht="28.8" x14ac:dyDescent="0.3">
      <c r="A4" s="16" t="s">
        <v>11</v>
      </c>
      <c r="B4" s="17" t="s">
        <v>27</v>
      </c>
      <c r="C4" s="18"/>
      <c r="D4" s="19"/>
      <c r="E4" s="20"/>
      <c r="F4" s="20"/>
      <c r="G4" s="21"/>
      <c r="H4" s="21"/>
      <c r="I4" s="22"/>
      <c r="J4" s="23"/>
    </row>
    <row r="5" spans="1:10" ht="29.4" customHeight="1" thickBot="1" x14ac:dyDescent="0.35">
      <c r="A5" s="16" t="s">
        <v>12</v>
      </c>
      <c r="B5" s="17" t="s">
        <v>28</v>
      </c>
      <c r="C5" s="18"/>
      <c r="D5" s="19"/>
      <c r="E5" s="20"/>
      <c r="F5" s="20"/>
      <c r="G5" s="21"/>
      <c r="H5" s="21"/>
      <c r="I5" s="22"/>
      <c r="J5" s="23"/>
    </row>
    <row r="6" spans="1:10" ht="21" customHeight="1" x14ac:dyDescent="0.3">
      <c r="A6" s="16" t="s">
        <v>13</v>
      </c>
      <c r="B6" s="17" t="s">
        <v>29</v>
      </c>
      <c r="C6" s="18"/>
      <c r="D6" s="19"/>
      <c r="E6" s="20"/>
      <c r="F6" s="20"/>
      <c r="G6" s="21"/>
      <c r="H6" s="21"/>
      <c r="I6" s="22"/>
      <c r="J6" s="23"/>
    </row>
    <row r="7" spans="1:10" ht="28.8" x14ac:dyDescent="0.3">
      <c r="A7" s="16" t="s">
        <v>14</v>
      </c>
      <c r="B7" s="17" t="s">
        <v>30</v>
      </c>
      <c r="C7" s="18"/>
      <c r="D7" s="19"/>
      <c r="E7" s="20"/>
      <c r="F7" s="20"/>
      <c r="G7" s="21"/>
      <c r="H7" s="21"/>
      <c r="I7" s="22"/>
      <c r="J7" s="23"/>
    </row>
    <row r="8" spans="1:10" ht="28.8" x14ac:dyDescent="0.3">
      <c r="A8" s="16" t="s">
        <v>15</v>
      </c>
      <c r="B8" s="17" t="s">
        <v>31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16</v>
      </c>
      <c r="B9" s="17" t="s">
        <v>32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17</v>
      </c>
      <c r="B10" s="17" t="s">
        <v>33</v>
      </c>
      <c r="C10" s="18"/>
      <c r="D10" s="19"/>
      <c r="E10" s="20"/>
      <c r="F10" s="20"/>
      <c r="G10" s="21"/>
      <c r="H10" s="21"/>
      <c r="I10" s="22"/>
      <c r="J10" s="23"/>
    </row>
    <row r="11" spans="1:10" ht="28.8" x14ac:dyDescent="0.3">
      <c r="A11" s="16" t="s">
        <v>18</v>
      </c>
      <c r="B11" s="17" t="s">
        <v>34</v>
      </c>
      <c r="C11" s="18"/>
      <c r="D11" s="19"/>
      <c r="E11" s="20"/>
      <c r="F11" s="20"/>
      <c r="G11" s="21"/>
      <c r="H11" s="21"/>
      <c r="I11" s="22"/>
      <c r="J11" s="23"/>
    </row>
    <row r="12" spans="1:10" x14ac:dyDescent="0.3">
      <c r="A12" s="16" t="s">
        <v>19</v>
      </c>
      <c r="B12" s="17" t="s">
        <v>35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20</v>
      </c>
      <c r="B13" s="33" t="s">
        <v>36</v>
      </c>
      <c r="C13" s="18"/>
      <c r="D13" s="19"/>
      <c r="E13" s="20"/>
      <c r="F13" s="20"/>
      <c r="G13" s="21"/>
      <c r="H13" s="21"/>
      <c r="I13" s="22"/>
      <c r="J13" s="23"/>
    </row>
    <row r="14" spans="1:10" ht="28.8" x14ac:dyDescent="0.3">
      <c r="A14" s="16" t="s">
        <v>21</v>
      </c>
      <c r="B14" s="17" t="s">
        <v>37</v>
      </c>
      <c r="C14" s="18"/>
      <c r="D14" s="19"/>
      <c r="E14" s="20"/>
      <c r="F14" s="20"/>
      <c r="G14" s="21"/>
      <c r="H14" s="21"/>
      <c r="I14" s="22"/>
      <c r="J14" s="23"/>
    </row>
    <row r="15" spans="1:10" ht="28.8" x14ac:dyDescent="0.3">
      <c r="A15" s="16" t="s">
        <v>22</v>
      </c>
      <c r="B15" s="17" t="s">
        <v>38</v>
      </c>
      <c r="C15" s="18"/>
      <c r="D15" s="19"/>
      <c r="E15" s="20"/>
      <c r="F15" s="20"/>
      <c r="G15" s="21"/>
      <c r="H15" s="21"/>
      <c r="I15" s="22"/>
      <c r="J15" s="23"/>
    </row>
    <row r="16" spans="1:10" ht="28.8" x14ac:dyDescent="0.3">
      <c r="A16" s="16" t="s">
        <v>50</v>
      </c>
      <c r="B16" s="17" t="s">
        <v>39</v>
      </c>
      <c r="C16" s="18"/>
      <c r="D16" s="19"/>
      <c r="E16" s="20"/>
      <c r="F16" s="20"/>
      <c r="G16" s="21"/>
      <c r="H16" s="21"/>
      <c r="I16" s="22"/>
      <c r="J16" s="23"/>
    </row>
    <row r="17" spans="1:10" ht="28.8" x14ac:dyDescent="0.3">
      <c r="A17" s="16" t="s">
        <v>51</v>
      </c>
      <c r="B17" s="17" t="s">
        <v>40</v>
      </c>
      <c r="C17" s="18"/>
      <c r="D17" s="19"/>
      <c r="E17" s="20"/>
      <c r="F17" s="20"/>
      <c r="G17" s="21"/>
      <c r="H17" s="21"/>
      <c r="I17" s="22"/>
      <c r="J17" s="23"/>
    </row>
    <row r="18" spans="1:10" ht="28.8" x14ac:dyDescent="0.3">
      <c r="A18" s="16" t="s">
        <v>52</v>
      </c>
      <c r="B18" s="17" t="s">
        <v>41</v>
      </c>
      <c r="C18" s="18"/>
      <c r="D18" s="19"/>
      <c r="E18" s="20"/>
      <c r="F18" s="20"/>
      <c r="G18" s="21"/>
      <c r="H18" s="21"/>
      <c r="I18" s="22"/>
      <c r="J18" s="23"/>
    </row>
    <row r="19" spans="1:10" x14ac:dyDescent="0.3">
      <c r="A19" s="16" t="s">
        <v>53</v>
      </c>
      <c r="B19" s="17" t="s">
        <v>42</v>
      </c>
      <c r="C19" s="18"/>
      <c r="D19" s="19"/>
      <c r="E19" s="20"/>
      <c r="F19" s="20"/>
      <c r="G19" s="21"/>
      <c r="H19" s="21"/>
      <c r="I19" s="22"/>
      <c r="J19" s="23"/>
    </row>
    <row r="20" spans="1:10" x14ac:dyDescent="0.3">
      <c r="A20" s="16" t="s">
        <v>54</v>
      </c>
      <c r="B20" s="17" t="s">
        <v>43</v>
      </c>
      <c r="C20" s="18"/>
      <c r="D20" s="19"/>
      <c r="E20" s="20"/>
      <c r="F20" s="20"/>
      <c r="G20" s="21"/>
      <c r="H20" s="21"/>
      <c r="I20" s="22"/>
      <c r="J20" s="23"/>
    </row>
    <row r="21" spans="1:10" ht="28.8" x14ac:dyDescent="0.3">
      <c r="A21" s="16" t="s">
        <v>55</v>
      </c>
      <c r="B21" s="17" t="s">
        <v>44</v>
      </c>
      <c r="C21" s="18"/>
      <c r="D21" s="19"/>
      <c r="E21" s="20"/>
      <c r="F21" s="20"/>
      <c r="G21" s="21"/>
      <c r="H21" s="21"/>
      <c r="I21" s="22"/>
      <c r="J21" s="23"/>
    </row>
    <row r="22" spans="1:10" x14ac:dyDescent="0.3">
      <c r="A22" s="16" t="s">
        <v>56</v>
      </c>
      <c r="B22" s="17" t="s">
        <v>45</v>
      </c>
      <c r="C22" s="18"/>
      <c r="D22" s="19"/>
      <c r="E22" s="20"/>
      <c r="F22" s="20"/>
      <c r="G22" s="21"/>
      <c r="H22" s="21"/>
      <c r="I22" s="22"/>
      <c r="J22" s="23"/>
    </row>
    <row r="23" spans="1:10" ht="28.8" x14ac:dyDescent="0.3">
      <c r="A23" s="16" t="s">
        <v>57</v>
      </c>
      <c r="B23" s="17" t="s">
        <v>46</v>
      </c>
      <c r="C23" s="18"/>
      <c r="D23" s="19"/>
      <c r="E23" s="20"/>
      <c r="F23" s="20"/>
      <c r="G23" s="21"/>
      <c r="H23" s="21"/>
      <c r="I23" s="22"/>
      <c r="J23" s="23"/>
    </row>
    <row r="24" spans="1:10" x14ac:dyDescent="0.3">
      <c r="A24" s="16" t="s">
        <v>58</v>
      </c>
      <c r="B24" s="17" t="s">
        <v>47</v>
      </c>
      <c r="C24" s="18"/>
      <c r="D24" s="19"/>
      <c r="E24" s="20"/>
      <c r="F24" s="20"/>
      <c r="G24" s="21"/>
      <c r="H24" s="21"/>
      <c r="I24" s="22"/>
      <c r="J24" s="23"/>
    </row>
    <row r="25" spans="1:10" ht="43.2" x14ac:dyDescent="0.3">
      <c r="A25" s="16" t="s">
        <v>59</v>
      </c>
      <c r="B25" s="17" t="s">
        <v>48</v>
      </c>
      <c r="C25" s="18"/>
      <c r="D25" s="19"/>
      <c r="E25" s="20"/>
      <c r="F25" s="20"/>
      <c r="G25" s="21"/>
      <c r="H25" s="21"/>
      <c r="I25" s="22"/>
      <c r="J25" s="23"/>
    </row>
    <row r="26" spans="1:10" x14ac:dyDescent="0.3">
      <c r="A26" s="16" t="s">
        <v>60</v>
      </c>
      <c r="B26" s="17" t="s">
        <v>49</v>
      </c>
      <c r="C26" s="18"/>
      <c r="D26" s="19"/>
      <c r="E26" s="20"/>
      <c r="F26" s="20"/>
      <c r="G26" s="21"/>
      <c r="H26" s="21"/>
      <c r="I26" s="22"/>
      <c r="J26" s="23"/>
    </row>
    <row r="27" spans="1:10" ht="15" thickBot="1" x14ac:dyDescent="0.35">
      <c r="A27" s="16" t="s">
        <v>61</v>
      </c>
      <c r="B27" s="17" t="s">
        <v>62</v>
      </c>
      <c r="C27" s="18"/>
      <c r="D27" s="19"/>
      <c r="E27" s="20"/>
      <c r="F27" s="20"/>
      <c r="G27" s="21"/>
      <c r="H27" s="21"/>
      <c r="I27" s="22"/>
      <c r="J27" s="23"/>
    </row>
    <row r="28" spans="1:10" ht="34.950000000000003" customHeight="1" thickBot="1" x14ac:dyDescent="0.35">
      <c r="A28" s="34" t="s">
        <v>23</v>
      </c>
      <c r="B28" s="35"/>
      <c r="C28" s="35"/>
      <c r="D28" s="35"/>
      <c r="E28" s="35"/>
      <c r="F28" s="35"/>
      <c r="G28" s="35"/>
      <c r="H28" s="35"/>
      <c r="I28" s="36"/>
      <c r="J28" s="24">
        <f>SUM(J2:J27)</f>
        <v>0</v>
      </c>
    </row>
    <row r="29" spans="1:10" ht="34.950000000000003" customHeight="1" thickBot="1" x14ac:dyDescent="0.35">
      <c r="A29" s="34" t="s">
        <v>24</v>
      </c>
      <c r="B29" s="35"/>
      <c r="C29" s="35"/>
      <c r="D29" s="35"/>
      <c r="E29" s="35"/>
      <c r="F29" s="35"/>
      <c r="G29" s="35"/>
      <c r="H29" s="35"/>
      <c r="I29" s="36"/>
      <c r="J29" s="24">
        <f>J28*0.25</f>
        <v>0</v>
      </c>
    </row>
    <row r="30" spans="1:10" ht="34.950000000000003" customHeight="1" thickBot="1" x14ac:dyDescent="0.35">
      <c r="A30" s="34" t="s">
        <v>25</v>
      </c>
      <c r="B30" s="35"/>
      <c r="C30" s="35"/>
      <c r="D30" s="35"/>
      <c r="E30" s="35"/>
      <c r="F30" s="35"/>
      <c r="G30" s="35"/>
      <c r="H30" s="35"/>
      <c r="I30" s="36"/>
      <c r="J30" s="24">
        <f>J28+J29</f>
        <v>0</v>
      </c>
    </row>
  </sheetData>
  <mergeCells count="3">
    <mergeCell ref="A28:I28"/>
    <mergeCell ref="A29:I29"/>
    <mergeCell ref="A30:I30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GR1</vt:lpstr>
      <vt:lpstr>'GR1'!Print_Area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2026-02-18T08:18:27Z</dcterms:created>
  <dcterms:modified xsi:type="dcterms:W3CDTF">2026-04-07T11:31:56Z</dcterms:modified>
</cp:coreProperties>
</file>