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inkorisnik\Desktop\"/>
    </mc:Choice>
  </mc:AlternateContent>
  <bookViews>
    <workbookView xWindow="-9705" yWindow="-20580" windowWidth="30555" windowHeight="19665"/>
  </bookViews>
  <sheets>
    <sheet name="GR3" sheetId="1" r:id="rId1"/>
  </sheets>
  <definedNames>
    <definedName name="_xlnm._FilterDatabase" localSheetId="0" hidden="1">'GR3'!$A$1:$J$44</definedName>
    <definedName name="_xlnm.Print_Area" localSheetId="0">'GR3'!$A$1:$J$47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44" i="1" l="1"/>
  <c r="J45" i="1" s="1"/>
  <c r="J46" i="1" s="1"/>
</calcChain>
</file>

<file path=xl/sharedStrings.xml><?xml version="1.0" encoding="utf-8"?>
<sst xmlns="http://schemas.openxmlformats.org/spreadsheetml/2006/main" count="96" uniqueCount="96">
  <si>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</si>
  <si>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</si>
  <si>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</si>
  <si>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</si>
  <si>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</si>
  <si>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</si>
  <si>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</si>
  <si>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</si>
  <si>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</si>
  <si>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</si>
  <si>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</si>
  <si>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</si>
  <si>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</si>
  <si>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</si>
  <si>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</si>
  <si>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</si>
  <si>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</si>
  <si>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</si>
  <si>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</si>
  <si>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</si>
  <si>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</si>
  <si>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</si>
  <si>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</si>
  <si>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UKUPNA CIJENA BEZ PDV-a:</t>
  </si>
  <si>
    <t>PDV (25%):</t>
  </si>
  <si>
    <t>UKUPNA CIJENA S PDV-om: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</si>
  <si>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</si>
  <si>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</si>
  <si>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</si>
  <si>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</si>
  <si>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</si>
  <si>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</si>
  <si>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</si>
  <si>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</si>
  <si>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</si>
  <si>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</si>
  <si>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</si>
  <si>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 xml:space="preserve"> UZV UREĐAJ</t>
  </si>
  <si>
    <t>Min 14“ LCD LED ekran osjetljiv na dodir, rezolucije min. 1920x1080 sa virtualnom alfanumeričkom tipkovnicom</t>
  </si>
  <si>
    <t>Podešavanje kontrolnog panela po visini u rasponu od min. 180mm, zakretanje min. +/-30°</t>
  </si>
  <si>
    <t>Masa ultrazvuka maks. 80kg, fizičke dimenzije ultrazvuka maks. 55cm (širina) x 137cm (visina)</t>
  </si>
  <si>
    <t>Broj kanala za procesiranje signala min. 8 257 000</t>
  </si>
  <si>
    <t>Min. 3 aktivna utora za sonde na sistemu</t>
  </si>
  <si>
    <t>Ugrađena SSD memorija od min. 500GB, podizanje sustava maks. 80 sek., min. 4 USB 3.0 ulaza</t>
  </si>
  <si>
    <t>Dubina skeniranja min. do 55cm</t>
  </si>
  <si>
    <t>Min. 8 fokus točaka i min. 4 fokus pozicije</t>
  </si>
  <si>
    <t>2D „Frame rate“ od min. 5000 fps (Hz) i Color frame rate od min. 680 fps (Hz)</t>
  </si>
  <si>
    <t>Color Doppler brzina u min. rasponu od 1 cm/s do 7.5 m/s, Pulsed Wave Doppler brzina u min. rasponu od 5 cm/s do 70 m/s</t>
  </si>
  <si>
    <t>Read zoom min. x 48, write zoom min. x 29</t>
  </si>
  <si>
    <t xml:space="preserve">Dostupni formati pohrane slike min.: AVI, MPEG, JPEG, BMP, TIFF </t>
  </si>
  <si>
    <t xml:space="preserve">Min. 21.5“ LCD LED monitor rezolucije min. 1920x1080, rotacija monitora u rasponu od  min. ±360°, raspon nagiba monitora min. od +10° do -90°, podešavanje monitora gore/dolje, naprijed/nazad, kut gledanja min. 178°, osvjetljenje min. 350 cd/m² </t>
  </si>
  <si>
    <t>Modovi prikaza min.: Single, Dual, Quad, Duplex, Simultaneous (Triplex), Dual Live, Zoom (Read/Write), Wide Screen, Large Screen, Full Screen</t>
  </si>
  <si>
    <t>Modovi rada min.: 2D, M, Color Doppler, Power Doppler, Pulsed Wave Doppler, TDI/TDW</t>
  </si>
  <si>
    <t xml:space="preserve">Kino memorija: mogućnost mjerenja, kalkulacija i anotacija, cine loop pohrana min. 122 500 linija, pohrana slika min. 85 900 okvira                                                                                                                                                     
</t>
  </si>
  <si>
    <t xml:space="preserve">2D mod rada: dinamički opseg u min. rasponu 10-372; prikaz dubine od min. 55 cm; min. 8 fokusnih točaka; broj nivoa TGC-a min. 10; min. 5 razina frekvencije; podešavanje rubova u min. rasponu od -3 do 3; min. 3 razine gustoće; mogućnost odabira min. 7 razine višesmjernog skeniranja; programsko rješenje za uklanjanje artefakata na slici u min. 5 razine; min. 17 koraka Chroma mape; metoda pohrane min.: vrijeme min. 360 sek., ručno, ECG min. 10 otkucaja; min. 12 nivoa sive mape
</t>
  </si>
  <si>
    <t>M mod rada: dinamički opseg u min. rasponu 10-372;  min. 5 razina brzine; min. 12 nivoa sive mape; min. 17 koraka Chroma mape; min. 5 razina frekvencije</t>
  </si>
  <si>
    <t>Color Doppler mod rada: PRF u min. rasponu od: 0.05-25.95 KHz; namještanje balansa boje u min. 16 razina; namještanje bazne linije u min. rasponu od -8 do 8; zakretanje kuta min.: 0°, ±15°, ±20° i ±30°; min. 12 nivoa kolor mape; min. 5 razina osjetljivosti;  min. 5 razina uglađivanja; min. 3 razine gustoće; min. 4 filtera</t>
  </si>
  <si>
    <t xml:space="preserve">Power Doppler mod rada: PRF u min. rasponu od: 0.05-25.95 KHz; namještanje balansa boje u min. 16 razina;  namještanje bazne linije u min. rasponu od -8 do 8; zakretanje kuta min.: 0°, ±15°, ±20° i ±30°; min. 12 nivoa kolor mape; min. 5 razina osjetljivosti; min. 5 razina uglađivanja; min. 3 razine gustoće; min. 4 filtera
</t>
  </si>
  <si>
    <t xml:space="preserve">Pulsed Wave Doppler mod rada: namještanje bazne linije u min. rasponu od -8 do 8; maks. HPRF min. 70 m/sek; PRF u min. rasponu od 1.0-35.9 KHz; korekcija kuta u min. rasponu od -80° do 80°; prikaz brzine u min. rasponu od 15 do 117mm/s; dinamički raspon u min. rasponu od 30-256; veličina uzorka u min. rasponu od 0.5 do 25mm; metoda pohrane min.: vrijeme min. 360 sek., ručno, ECG min. 10 otkucaja ; min. 24 razine filtera
</t>
  </si>
  <si>
    <t>3D/4D (volmni) mod rada: maks. Frame Rate min. 40 Hz; min. 6 razina kvalitete slike; vrijeme skeniranja u min. rasponu 7-15 sek.; MPR min.: min. 250 koraka transparentnosti, programsko rješenje za uklanjanje artefakata na slici u min. 5 razine; višeslojni prikaz min.: pozicioniranja u min. 100 koraka, debljina min. 0.5-10mm, programsko rješenje za uklanjanje artefakata na slici u min. 5 razine; postavke renderiranja min.: min. 6 smjerova, min. 2 moda, invertiranje, transparentnost min. 20-250</t>
  </si>
  <si>
    <t>Mogućnost korištenja međunarodni standarda za min.: ispis (print), pohranu (storage commitmnet), radnu listu (worklist), potvrdu slanja radne liste (MPPS), strukturirane izvještaje (structured reporting) i verifikaciju (verification) medicinskih slika i ostalih radioloških podataka</t>
  </si>
  <si>
    <t>Min. osnovna mjerenja: kaliper, abdomen, vaskularna, ginekološka, obstetricijska, fetalno srce, urologija, MSK, mali dijelovi, pedijatrija, prsna, TCD</t>
  </si>
  <si>
    <t>Crno bijeli video pisač</t>
  </si>
  <si>
    <t>Grijač gela</t>
  </si>
  <si>
    <t>Programsko rješenje za uklanjanje artefakata na slici</t>
  </si>
  <si>
    <t>Programsko rješenje za višesmjerno skeniranje</t>
  </si>
  <si>
    <t>Opcija brzog skeniranja pomoću automatske optimizacije slike</t>
  </si>
  <si>
    <t>Programsko rješenje koje selektivno primjenjuje ultrazvučne visoke i niske frekvencije za prepoznavanje područja sjene gdje dolazi do slabljenja</t>
  </si>
  <si>
    <t>Izrada predefiniranih protokola mjerenja i sondi</t>
  </si>
  <si>
    <t>1.25.</t>
  </si>
  <si>
    <t>1.26.</t>
  </si>
  <si>
    <t>1.27.</t>
  </si>
  <si>
    <t>1.28.</t>
  </si>
  <si>
    <t>1.29.</t>
  </si>
  <si>
    <t>1.30.</t>
  </si>
  <si>
    <t>1.31.</t>
  </si>
  <si>
    <t>1.32.</t>
  </si>
  <si>
    <t>Obavezna mogućnost oslikavanja korištenjem pulsnog inverzijskog harmoničkog oslikavanja</t>
  </si>
  <si>
    <t>Programsko rješenje za mjerenje poluautomatskog indeksa rasta fetusa</t>
  </si>
  <si>
    <t>Programsko rješenje za jasno odcrtavanje kontura maternice</t>
  </si>
  <si>
    <t>AI alat za automatsko mjerenje veličine i oblika maternice</t>
  </si>
  <si>
    <t>AI alat za automatsku klasifikaciju ultrazvučne slike u prikaze mjerenja potrebne za dijagnozu srca fetusa i pruža rezultate mjerenja</t>
  </si>
  <si>
    <t>AI alat koji detektira i pruža informacije o lokaciji područja živca u stvarnom vremenu tijekom skeniranja</t>
  </si>
  <si>
    <t>Softver za automatsko mjerenje folikula</t>
  </si>
  <si>
    <t>1.33.</t>
  </si>
  <si>
    <t>1.34.</t>
  </si>
  <si>
    <t>1.35.</t>
  </si>
  <si>
    <t>1.36.</t>
  </si>
  <si>
    <t>1.37.</t>
  </si>
  <si>
    <t>1.38.</t>
  </si>
  <si>
    <t>1.39.</t>
  </si>
  <si>
    <t>1.40.</t>
  </si>
  <si>
    <t>Širokopojasna multifrekventa elektronska konveksna volumna 3D/4D sonda min. raspona frekvencije 1-8MHz; FOV min. 70°; radijus zakrivljenosti min. 41mm; broj elemenata min. 128</t>
  </si>
  <si>
    <t>1.41.</t>
  </si>
  <si>
    <t>Širokopojasna multifrekventa elektronska endokavitalna volumna 3D/4D sonda min. raspona frekvencije 2-10MHz; FOV min. 180°; radijus zakrivljenosti min. 10mm; broj elemenata min. 192</t>
  </si>
  <si>
    <t>Programsko rješenje koje poboljšava vizualizaciju slike ublažavanjem karakteristike blago zamagljenih ultrazvučnih slika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</si>
</sst>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7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3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3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zoomScale="90" zoomScaleNormal="90" zoomScaleSheetLayoutView="70" workbookViewId="0">
      <selection activeCell="G12" sqref="G12"/>
    </sheetView>
  </sheetViews>
  <sheetFormatPr defaultColWidth="9" defaultRowHeight="15"/>
  <cols>
    <col min="1" max="1" width="8.5" style="25" customWidth="1"/>
    <col min="2" max="2" width="75" style="26" customWidth="1"/>
    <col min="3" max="3" width="37.125" style="27" customWidth="1"/>
    <col min="4" max="4" width="29.375" style="28" customWidth="1"/>
    <col min="5" max="5" width="15.875" style="29" customWidth="1"/>
    <col min="6" max="6" width="40.5" style="29" customWidth="1"/>
    <col min="7" max="7" width="11.75" style="30" customWidth="1"/>
    <col min="8" max="8" width="10.75" style="30" customWidth="1"/>
    <col min="9" max="9" width="15.75" style="31" customWidth="1"/>
    <col min="10" max="10" width="18.375" style="32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ht="28.9" customHeight="1">
      <c r="A2" s="8">
        <v>1</v>
      </c>
      <c r="B2" s="9" t="s">
        <v>37</v>
      </c>
      <c r="C2" s="10"/>
      <c r="D2" s="11"/>
      <c r="E2" s="12"/>
      <c r="F2" s="12"/>
      <c r="G2" s="13" t="s">
        <v>9</v>
      </c>
      <c r="H2" s="13">
        <v>2</v>
      </c>
      <c r="I2" s="14"/>
      <c r="J2" s="15">
        <f>I2*H2</f>
        <v>0</v>
      </c>
    </row>
    <row r="3" spans="1:10" ht="44.25" customHeight="1">
      <c r="A3" s="16" t="s">
        <v>10</v>
      </c>
      <c r="B3" s="17" t="s">
        <v>50</v>
      </c>
      <c r="C3" s="18"/>
      <c r="D3" s="19"/>
      <c r="E3" s="20"/>
      <c r="F3" s="20"/>
      <c r="G3" s="21"/>
      <c r="H3" s="21"/>
      <c r="I3" s="22"/>
      <c r="J3" s="23"/>
    </row>
    <row r="4" spans="1:10" ht="30.75" customHeight="1">
      <c r="A4" s="16" t="s">
        <v>11</v>
      </c>
      <c r="B4" s="17" t="s">
        <v>38</v>
      </c>
      <c r="C4" s="18"/>
      <c r="D4" s="19"/>
      <c r="E4" s="20"/>
      <c r="F4" s="20"/>
      <c r="G4" s="21"/>
      <c r="H4" s="21"/>
      <c r="I4" s="22"/>
      <c r="J4" s="23"/>
    </row>
    <row r="5" spans="1:10" ht="15" customHeight="1">
      <c r="A5" s="16" t="s">
        <v>12</v>
      </c>
      <c r="B5" s="17" t="s">
        <v>39</v>
      </c>
      <c r="C5" s="18"/>
      <c r="D5" s="19"/>
      <c r="E5" s="20"/>
      <c r="F5" s="20"/>
      <c r="G5" s="21"/>
      <c r="H5" s="21"/>
      <c r="I5" s="22"/>
      <c r="J5" s="23"/>
    </row>
    <row r="6" spans="1:10" ht="15" customHeight="1">
      <c r="A6" s="16" t="s">
        <v>13</v>
      </c>
      <c r="B6" s="17" t="s">
        <v>40</v>
      </c>
      <c r="C6" s="18"/>
      <c r="D6" s="19"/>
      <c r="E6" s="20"/>
      <c r="F6" s="20"/>
      <c r="G6" s="21"/>
      <c r="H6" s="21"/>
      <c r="I6" s="22"/>
      <c r="J6" s="23"/>
    </row>
    <row r="7" spans="1:10">
      <c r="A7" s="16" t="s">
        <v>14</v>
      </c>
      <c r="B7" s="17" t="s">
        <v>41</v>
      </c>
      <c r="C7" s="18"/>
      <c r="D7" s="19"/>
      <c r="E7" s="20"/>
      <c r="F7" s="20"/>
      <c r="G7" s="21"/>
      <c r="H7" s="21"/>
      <c r="I7" s="22"/>
      <c r="J7" s="23"/>
    </row>
    <row r="8" spans="1:10">
      <c r="A8" s="16" t="s">
        <v>15</v>
      </c>
      <c r="B8" s="17" t="s">
        <v>42</v>
      </c>
      <c r="C8" s="18"/>
      <c r="D8" s="19"/>
      <c r="E8" s="20"/>
      <c r="F8" s="20"/>
      <c r="G8" s="21"/>
      <c r="H8" s="21"/>
      <c r="I8" s="22"/>
      <c r="J8" s="23"/>
    </row>
    <row r="9" spans="1:10">
      <c r="A9" s="16" t="s">
        <v>16</v>
      </c>
      <c r="B9" s="17" t="s">
        <v>43</v>
      </c>
      <c r="C9" s="18"/>
      <c r="D9" s="19"/>
      <c r="E9" s="20"/>
      <c r="F9" s="20"/>
      <c r="G9" s="21"/>
      <c r="H9" s="21"/>
      <c r="I9" s="22"/>
      <c r="J9" s="23"/>
    </row>
    <row r="10" spans="1:10" ht="30.75" customHeight="1">
      <c r="A10" s="16" t="s">
        <v>17</v>
      </c>
      <c r="B10" s="17" t="s">
        <v>51</v>
      </c>
      <c r="C10" s="18"/>
      <c r="D10" s="19"/>
      <c r="E10" s="20"/>
      <c r="F10" s="20"/>
      <c r="G10" s="21"/>
      <c r="H10" s="21"/>
      <c r="I10" s="22"/>
      <c r="J10" s="23"/>
    </row>
    <row r="11" spans="1:10">
      <c r="A11" s="16" t="s">
        <v>18</v>
      </c>
      <c r="B11" s="17" t="s">
        <v>52</v>
      </c>
      <c r="C11" s="18"/>
      <c r="D11" s="19"/>
      <c r="E11" s="20"/>
      <c r="F11" s="20"/>
      <c r="G11" s="21"/>
      <c r="H11" s="21"/>
      <c r="I11" s="22"/>
      <c r="J11" s="23"/>
    </row>
    <row r="12" spans="1:10">
      <c r="A12" s="16" t="s">
        <v>19</v>
      </c>
      <c r="B12" s="17" t="s">
        <v>44</v>
      </c>
      <c r="C12" s="18"/>
      <c r="D12" s="19"/>
      <c r="E12" s="20"/>
      <c r="F12" s="20"/>
      <c r="G12" s="21"/>
      <c r="H12" s="21"/>
      <c r="I12" s="22"/>
      <c r="J12" s="23"/>
    </row>
    <row r="13" spans="1:10">
      <c r="A13" s="16" t="s">
        <v>20</v>
      </c>
      <c r="B13" s="33" t="s">
        <v>45</v>
      </c>
      <c r="C13" s="18"/>
      <c r="D13" s="19"/>
      <c r="E13" s="20"/>
      <c r="F13" s="20"/>
      <c r="G13" s="21"/>
      <c r="H13" s="21"/>
      <c r="I13" s="22"/>
      <c r="J13" s="23"/>
    </row>
    <row r="14" spans="1:10">
      <c r="A14" s="16" t="s">
        <v>21</v>
      </c>
      <c r="B14" s="17" t="s">
        <v>46</v>
      </c>
      <c r="C14" s="18"/>
      <c r="D14" s="19"/>
      <c r="E14" s="20"/>
      <c r="F14" s="20"/>
      <c r="G14" s="21"/>
      <c r="H14" s="21"/>
      <c r="I14" s="22"/>
      <c r="J14" s="23"/>
    </row>
    <row r="15" spans="1:10" ht="30" customHeight="1">
      <c r="A15" s="16" t="s">
        <v>22</v>
      </c>
      <c r="B15" s="17" t="s">
        <v>53</v>
      </c>
      <c r="C15" s="18"/>
      <c r="D15" s="19"/>
      <c r="E15" s="20"/>
      <c r="F15" s="20"/>
      <c r="G15" s="21"/>
      <c r="H15" s="21"/>
      <c r="I15" s="22"/>
      <c r="J15" s="23"/>
    </row>
    <row r="16" spans="1:10" ht="30" customHeight="1">
      <c r="A16" s="16" t="s">
        <v>26</v>
      </c>
      <c r="B16" s="17" t="s">
        <v>47</v>
      </c>
      <c r="C16" s="18"/>
      <c r="D16" s="19"/>
      <c r="E16" s="20"/>
      <c r="F16" s="20"/>
      <c r="G16" s="21"/>
      <c r="H16" s="21"/>
      <c r="I16" s="22"/>
      <c r="J16" s="23"/>
    </row>
    <row r="17" spans="1:10">
      <c r="A17" s="16" t="s">
        <v>27</v>
      </c>
      <c r="B17" s="17" t="s">
        <v>48</v>
      </c>
      <c r="C17" s="18"/>
      <c r="D17" s="19"/>
      <c r="E17" s="20"/>
      <c r="F17" s="20"/>
      <c r="G17" s="21"/>
      <c r="H17" s="21"/>
      <c r="I17" s="22"/>
      <c r="J17" s="23"/>
    </row>
    <row r="18" spans="1:10">
      <c r="A18" s="16" t="s">
        <v>28</v>
      </c>
      <c r="B18" s="17" t="s">
        <v>49</v>
      </c>
      <c r="C18" s="18"/>
      <c r="D18" s="19"/>
      <c r="E18" s="20"/>
      <c r="F18" s="20"/>
      <c r="G18" s="21"/>
      <c r="H18" s="21"/>
      <c r="I18" s="22"/>
      <c r="J18" s="23"/>
    </row>
    <row r="19" spans="1:10" ht="89.25" customHeight="1">
      <c r="A19" s="16" t="s">
        <v>29</v>
      </c>
      <c r="B19" s="17" t="s">
        <v>54</v>
      </c>
      <c r="C19" s="18"/>
      <c r="D19" s="19"/>
      <c r="E19" s="20"/>
      <c r="F19" s="20"/>
      <c r="G19" s="21"/>
      <c r="H19" s="21"/>
      <c r="I19" s="22"/>
      <c r="J19" s="23"/>
    </row>
    <row r="20" spans="1:10" ht="30.75" customHeight="1">
      <c r="A20" s="16" t="s">
        <v>30</v>
      </c>
      <c r="B20" s="17" t="s">
        <v>55</v>
      </c>
      <c r="C20" s="18"/>
      <c r="D20" s="19"/>
      <c r="E20" s="20"/>
      <c r="F20" s="20"/>
      <c r="G20" s="21"/>
      <c r="H20" s="21"/>
      <c r="I20" s="22"/>
      <c r="J20" s="23"/>
    </row>
    <row r="21" spans="1:10" ht="60">
      <c r="A21" s="16" t="s">
        <v>31</v>
      </c>
      <c r="B21" s="17" t="s">
        <v>56</v>
      </c>
      <c r="C21" s="18"/>
      <c r="D21" s="19"/>
      <c r="E21" s="20"/>
      <c r="F21" s="20"/>
      <c r="G21" s="21"/>
      <c r="H21" s="21"/>
      <c r="I21" s="22"/>
      <c r="J21" s="23"/>
    </row>
    <row r="22" spans="1:10" ht="60" customHeight="1">
      <c r="A22" s="16" t="s">
        <v>32</v>
      </c>
      <c r="B22" s="17" t="s">
        <v>57</v>
      </c>
      <c r="C22" s="18"/>
      <c r="D22" s="19"/>
      <c r="E22" s="20"/>
      <c r="F22" s="20"/>
      <c r="G22" s="21"/>
      <c r="H22" s="21"/>
      <c r="I22" s="22"/>
      <c r="J22" s="23"/>
    </row>
    <row r="23" spans="1:10" ht="78" customHeight="1">
      <c r="A23" s="16" t="s">
        <v>33</v>
      </c>
      <c r="B23" s="37" t="s">
        <v>58</v>
      </c>
      <c r="C23" s="18"/>
      <c r="D23" s="19"/>
      <c r="E23" s="20"/>
      <c r="F23" s="20"/>
      <c r="G23" s="21"/>
      <c r="H23" s="21"/>
      <c r="I23" s="22"/>
      <c r="J23" s="23"/>
    </row>
    <row r="24" spans="1:10" ht="89.25" customHeight="1">
      <c r="A24" s="16" t="s">
        <v>34</v>
      </c>
      <c r="B24" s="17" t="s">
        <v>59</v>
      </c>
      <c r="C24" s="18"/>
      <c r="D24" s="19"/>
      <c r="E24" s="20"/>
      <c r="F24" s="20"/>
      <c r="G24" s="21"/>
      <c r="H24" s="21"/>
      <c r="I24" s="22"/>
      <c r="J24" s="23"/>
    </row>
    <row r="25" spans="1:10" ht="60">
      <c r="A25" s="16" t="s">
        <v>35</v>
      </c>
      <c r="B25" s="17" t="s">
        <v>60</v>
      </c>
      <c r="C25" s="18"/>
      <c r="D25" s="19"/>
      <c r="E25" s="20"/>
      <c r="F25" s="20"/>
      <c r="G25" s="21"/>
      <c r="H25" s="21"/>
      <c r="I25" s="22"/>
      <c r="J25" s="23"/>
    </row>
    <row r="26" spans="1:10" ht="30">
      <c r="A26" s="16" t="s">
        <v>36</v>
      </c>
      <c r="B26" s="17" t="s">
        <v>61</v>
      </c>
      <c r="C26" s="18"/>
      <c r="D26" s="19"/>
      <c r="E26" s="20"/>
      <c r="F26" s="20"/>
      <c r="G26" s="21"/>
      <c r="H26" s="21"/>
      <c r="I26" s="22"/>
      <c r="J26" s="23"/>
    </row>
    <row r="27" spans="1:10">
      <c r="A27" s="16" t="s">
        <v>69</v>
      </c>
      <c r="B27" s="17" t="s">
        <v>62</v>
      </c>
      <c r="C27" s="18"/>
      <c r="D27" s="19"/>
      <c r="E27" s="20"/>
      <c r="F27" s="20"/>
      <c r="G27" s="21"/>
      <c r="H27" s="21"/>
      <c r="I27" s="22"/>
      <c r="J27" s="23"/>
    </row>
    <row r="28" spans="1:10" ht="15" customHeight="1">
      <c r="A28" s="16" t="s">
        <v>70</v>
      </c>
      <c r="B28" s="17" t="s">
        <v>63</v>
      </c>
      <c r="C28" s="18"/>
      <c r="D28" s="19"/>
      <c r="E28" s="20"/>
      <c r="F28" s="20"/>
      <c r="G28" s="21"/>
      <c r="H28" s="21"/>
      <c r="I28" s="22"/>
      <c r="J28" s="23"/>
    </row>
    <row r="29" spans="1:10" ht="15" customHeight="1">
      <c r="A29" s="16" t="s">
        <v>71</v>
      </c>
      <c r="B29" s="17" t="s">
        <v>64</v>
      </c>
      <c r="C29" s="18"/>
      <c r="D29" s="19"/>
      <c r="E29" s="20"/>
      <c r="F29" s="20"/>
      <c r="G29" s="21"/>
      <c r="H29" s="21"/>
      <c r="I29" s="22"/>
      <c r="J29" s="23"/>
    </row>
    <row r="30" spans="1:10" ht="15" customHeight="1">
      <c r="A30" s="16" t="s">
        <v>72</v>
      </c>
      <c r="B30" s="17" t="s">
        <v>65</v>
      </c>
      <c r="C30" s="18"/>
      <c r="D30" s="19"/>
      <c r="E30" s="20"/>
      <c r="F30" s="20"/>
      <c r="G30" s="21"/>
      <c r="H30" s="21"/>
      <c r="I30" s="22"/>
      <c r="J30" s="23"/>
    </row>
    <row r="31" spans="1:10" ht="15" customHeight="1">
      <c r="A31" s="16" t="s">
        <v>73</v>
      </c>
      <c r="B31" s="17" t="s">
        <v>66</v>
      </c>
      <c r="C31" s="18"/>
      <c r="D31" s="19"/>
      <c r="E31" s="20"/>
      <c r="F31" s="20"/>
      <c r="G31" s="21"/>
      <c r="H31" s="21"/>
      <c r="I31" s="22"/>
      <c r="J31" s="23"/>
    </row>
    <row r="32" spans="1:10" ht="30" customHeight="1">
      <c r="A32" s="16" t="s">
        <v>74</v>
      </c>
      <c r="B32" s="17" t="s">
        <v>95</v>
      </c>
      <c r="C32" s="18"/>
      <c r="D32" s="19"/>
      <c r="E32" s="20"/>
      <c r="F32" s="20"/>
      <c r="G32" s="21"/>
      <c r="H32" s="21"/>
      <c r="I32" s="22"/>
      <c r="J32" s="23"/>
    </row>
    <row r="33" spans="1:10" ht="30">
      <c r="A33" s="16" t="s">
        <v>75</v>
      </c>
      <c r="B33" s="17" t="s">
        <v>67</v>
      </c>
      <c r="C33" s="18"/>
      <c r="D33" s="19"/>
      <c r="E33" s="20"/>
      <c r="F33" s="20"/>
      <c r="G33" s="21"/>
      <c r="H33" s="21"/>
      <c r="I33" s="22"/>
      <c r="J33" s="23"/>
    </row>
    <row r="34" spans="1:10">
      <c r="A34" s="16" t="s">
        <v>76</v>
      </c>
      <c r="B34" s="17" t="s">
        <v>68</v>
      </c>
      <c r="C34" s="18"/>
      <c r="D34" s="19"/>
      <c r="E34" s="20"/>
      <c r="F34" s="20"/>
      <c r="G34" s="21"/>
      <c r="H34" s="21"/>
      <c r="I34" s="22"/>
      <c r="J34" s="23"/>
    </row>
    <row r="35" spans="1:10">
      <c r="A35" s="16" t="s">
        <v>84</v>
      </c>
      <c r="B35" s="17" t="s">
        <v>77</v>
      </c>
      <c r="C35" s="18"/>
      <c r="D35" s="19"/>
      <c r="E35" s="20"/>
      <c r="F35" s="20"/>
      <c r="G35" s="21"/>
      <c r="H35" s="21"/>
      <c r="I35" s="22"/>
      <c r="J35" s="23"/>
    </row>
    <row r="36" spans="1:10">
      <c r="A36" s="16" t="s">
        <v>85</v>
      </c>
      <c r="B36" s="17" t="s">
        <v>78</v>
      </c>
      <c r="C36" s="18"/>
      <c r="D36" s="19"/>
      <c r="E36" s="20"/>
      <c r="F36" s="20"/>
      <c r="G36" s="21"/>
      <c r="H36" s="21"/>
      <c r="I36" s="22"/>
      <c r="J36" s="23"/>
    </row>
    <row r="37" spans="1:10">
      <c r="A37" s="16" t="s">
        <v>86</v>
      </c>
      <c r="B37" s="17" t="s">
        <v>79</v>
      </c>
      <c r="C37" s="18"/>
      <c r="D37" s="19"/>
      <c r="E37" s="20"/>
      <c r="F37" s="20"/>
      <c r="G37" s="21"/>
      <c r="H37" s="21"/>
      <c r="I37" s="22"/>
      <c r="J37" s="23"/>
    </row>
    <row r="38" spans="1:10">
      <c r="A38" s="16" t="s">
        <v>87</v>
      </c>
      <c r="B38" s="17" t="s">
        <v>80</v>
      </c>
      <c r="C38" s="18"/>
      <c r="D38" s="19"/>
      <c r="E38" s="20"/>
      <c r="F38" s="20"/>
      <c r="G38" s="21"/>
      <c r="H38" s="21"/>
      <c r="I38" s="22"/>
      <c r="J38" s="23"/>
    </row>
    <row r="39" spans="1:10" ht="30">
      <c r="A39" s="16" t="s">
        <v>88</v>
      </c>
      <c r="B39" s="17" t="s">
        <v>81</v>
      </c>
      <c r="C39" s="18"/>
      <c r="D39" s="19"/>
      <c r="E39" s="20"/>
      <c r="F39" s="20"/>
      <c r="G39" s="21"/>
      <c r="H39" s="21"/>
      <c r="I39" s="22"/>
      <c r="J39" s="23"/>
    </row>
    <row r="40" spans="1:10" ht="30">
      <c r="A40" s="16" t="s">
        <v>89</v>
      </c>
      <c r="B40" s="17" t="s">
        <v>82</v>
      </c>
      <c r="C40" s="18"/>
      <c r="D40" s="19"/>
      <c r="E40" s="20"/>
      <c r="F40" s="20"/>
      <c r="G40" s="21"/>
      <c r="H40" s="21"/>
      <c r="I40" s="22"/>
      <c r="J40" s="23"/>
    </row>
    <row r="41" spans="1:10">
      <c r="A41" s="16" t="s">
        <v>90</v>
      </c>
      <c r="B41" s="17" t="s">
        <v>83</v>
      </c>
      <c r="C41" s="18"/>
      <c r="D41" s="19"/>
      <c r="E41" s="20"/>
      <c r="F41" s="20"/>
      <c r="G41" s="21"/>
      <c r="H41" s="21"/>
      <c r="I41" s="22"/>
      <c r="J41" s="23"/>
    </row>
    <row r="42" spans="1:10" ht="30">
      <c r="A42" s="16" t="s">
        <v>91</v>
      </c>
      <c r="B42" s="17" t="s">
        <v>92</v>
      </c>
      <c r="C42" s="18"/>
      <c r="D42" s="19"/>
      <c r="E42" s="20"/>
      <c r="F42" s="20"/>
      <c r="G42" s="21"/>
      <c r="H42" s="21"/>
      <c r="I42" s="22"/>
      <c r="J42" s="23"/>
    </row>
    <row r="43" spans="1:10" ht="30" customHeight="1" thickBot="1">
      <c r="A43" s="16" t="s">
        <v>93</v>
      </c>
      <c r="B43" s="17" t="s">
        <v>94</v>
      </c>
      <c r="C43" s="18"/>
      <c r="D43" s="19"/>
      <c r="E43" s="20"/>
      <c r="F43" s="20"/>
      <c r="G43" s="21"/>
      <c r="H43" s="21"/>
      <c r="I43" s="22"/>
      <c r="J43" s="23"/>
    </row>
    <row r="44" spans="1:10" ht="34.9" customHeight="1" thickBot="1">
      <c r="A44" s="34" t="s">
        <v>23</v>
      </c>
      <c r="B44" s="35"/>
      <c r="C44" s="35"/>
      <c r="D44" s="35"/>
      <c r="E44" s="35"/>
      <c r="F44" s="35"/>
      <c r="G44" s="35"/>
      <c r="H44" s="35"/>
      <c r="I44" s="36"/>
      <c r="J44" s="24">
        <f>SUM(J2:J43)</f>
        <v>0</v>
      </c>
    </row>
    <row r="45" spans="1:10" ht="34.9" customHeight="1" thickBot="1">
      <c r="A45" s="34" t="s">
        <v>24</v>
      </c>
      <c r="B45" s="35"/>
      <c r="C45" s="35"/>
      <c r="D45" s="35"/>
      <c r="E45" s="35"/>
      <c r="F45" s="35"/>
      <c r="G45" s="35"/>
      <c r="H45" s="35"/>
      <c r="I45" s="36"/>
      <c r="J45" s="24">
        <f>J44*0.25</f>
        <v>0</v>
      </c>
    </row>
    <row r="46" spans="1:10" ht="34.9" customHeight="1" thickBot="1">
      <c r="A46" s="34" t="s">
        <v>25</v>
      </c>
      <c r="B46" s="35"/>
      <c r="C46" s="35"/>
      <c r="D46" s="35"/>
      <c r="E46" s="35"/>
      <c r="F46" s="35"/>
      <c r="G46" s="35"/>
      <c r="H46" s="35"/>
      <c r="I46" s="36"/>
      <c r="J46" s="24">
        <f>J44+J45</f>
        <v>0</v>
      </c>
    </row>
  </sheetData>
  <mergeCells count="3">
    <mergeCell ref="A44:I44"/>
    <mergeCell ref="A45:I45"/>
    <mergeCell ref="A46:I46"/>
  </mergeCells>
  <phoneticPr fontId="6" type="noConversion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GR3</vt:lpstr>
      <vt:lpstr>'GR3'!Podrucje_ispisa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GINEKOLOGIJA KORISNIK</cp:lastModifiedBy>
  <cp:lastPrinted>2026-04-16T07:54:58Z</cp:lastPrinted>
  <dcterms:created xsi:type="dcterms:W3CDTF">2026-02-18T08:18:27Z</dcterms:created>
  <dcterms:modified xsi:type="dcterms:W3CDTF">2026-04-16T07:55:27Z</dcterms:modified>
</cp:coreProperties>
</file>