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E9C8B26A-E2CB-4375-A3FF-6BA94FBED1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4" sheetId="1" r:id="rId1"/>
  </sheets>
  <definedNames>
    <definedName name="_xlnm._FilterDatabase" localSheetId="0" hidden="1">'GR4'!$A$1:$J$8</definedName>
    <definedName name="_xlnm.Print_Area" localSheetId="0">'GR4'!$A$1:$J$11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8" i="1" s="1"/>
  <c r="J9" i="1" l="1"/>
  <c r="J10" i="1" s="1"/>
</calcChain>
</file>

<file path=xl/sharedStrings.xml><?xml version="1.0" encoding="utf-8"?>
<sst xmlns="http://schemas.openxmlformats.org/spreadsheetml/2006/main" count="25" uniqueCount="25">
  <si>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</si>
  <si>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</si>
  <si>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</si>
  <si>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</si>
  <si>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</si>
  <si>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</si>
  <si>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</si>
  <si>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</si>
  <si>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</si>
  <si>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</si>
  <si>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</si>
  <si>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</si>
  <si>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</si>
  <si>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</si>
  <si>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</si>
  <si>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1.2.</t>
  </si>
  <si>
    <t>1.3.</t>
  </si>
  <si>
    <t>1.4.</t>
  </si>
  <si>
    <t>1.5.</t>
  </si>
  <si>
    <t>HF UREĐAJ</t>
  </si>
  <si>
    <t>snaga 370W rezanje i 200W koagulacija</t>
  </si>
  <si>
    <t>14 modusa bipolarna koagulacija uključujući i mod bipolarnog rezanja kao i mod bipolarne resekcije u otopini NaCl</t>
  </si>
  <si>
    <t>5 različitih modusa monop rezanje svaki reproducirajuće kvalitete reza sa najmanje 8 efekata hemostaze, podrška automatskog doziranja snage , regulacije napona , električnog luka i doziranja snage kod zarezivanja+modus za precizno rezanje za upotrebu u mikrokirurgiji</t>
  </si>
  <si>
    <t>22 modusa monop koagulacija , mogućnost opcionalne argon plazma koagulacije koja ima mogućnost regulacije protoka 0,1 do 8,0l/min sa mogućnošću finog podešavanja. 3 modusa plazme svaki sa min. 2 efekta te uključena regulacija plazme.Automatsko prepoznavanje priključenih sondi.</t>
  </si>
  <si>
    <t>opsluživanje preko TFT displeja, prikazivanje svih parametara trenutno aktiviranog instrumenta,Preview pregled,mikroprocesorski upravljan, sustav automatskog doziranja snage u zavisnosti  od otpora tkiva i PPS sustav zarezivanja, nadgledavanje neutralne elektrode prema otporu tkiva,simetriji
struje i gustoći struje. Prepoznavanje instrumenata po sistemu
Plug&amp;Play. Modularna izvedba i varijabilna konfiguracija utičnica,
mogućnost indikacijskog programiranja te softverske nadgradnje za nadolazeće modove. Mogućnost bipolarne okluzije krvnih žila sa ugrađenom antipopcorn funkcijom kao i rad sa bipolarnim škarama te mogućnost simultanog rada 2 operatera. Remode funkcija (funkcija daljinskog prebacivanja programa/parametara). ECB bus za komunikaciju sa PC. Mogućnost memoriranja do 99 programa. Mogućnost nadogradnje na tehnologiju vodenog noža i argon plazama koagulacije u istoj konzoli.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</si>
</sst>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37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74A13E3-A7E8-45F5-AC99-14C676ACE37E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8DF6F2D-1EB9-405D-9541-F6F64D7413FC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7AB2C15-D815-4EC2-A13D-94D5C791CD96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58EA5E-9BCB-469C-A31E-AAAD4099E82E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4EE1D9-669A-491D-B54F-017703BB897C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2E1C3C-7894-4178-8598-01F17504B5B0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0AA496E-42CC-4B67-A5B0-806BE60B62C3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B851F29-7F8D-42E9-AC0C-7075335BEDB8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C3632B4-C976-42CB-94C5-5A560BD26501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ABAD427-4664-4CA0-BD24-5FCF695231A5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showGridLines="0" tabSelected="1" zoomScale="80" zoomScaleNormal="80" zoomScaleSheetLayoutView="70" workbookViewId="0">
      <selection activeCell="B4" sqref="B4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19</v>
      </c>
      <c r="C2" s="18"/>
      <c r="D2" s="19"/>
      <c r="E2" s="20"/>
      <c r="F2" s="24"/>
      <c r="G2" s="21" t="s">
        <v>9</v>
      </c>
      <c r="H2" s="21">
        <v>1</v>
      </c>
      <c r="I2" s="22"/>
      <c r="J2" s="23">
        <f>I2*H2</f>
        <v>0</v>
      </c>
    </row>
    <row r="3" spans="1:10" s="30" customFormat="1" ht="42" customHeight="1" x14ac:dyDescent="0.3">
      <c r="A3" s="10" t="s">
        <v>0</v>
      </c>
      <c r="B3" s="33" t="s">
        <v>20</v>
      </c>
      <c r="C3" s="27"/>
      <c r="D3" s="28"/>
      <c r="E3" s="28"/>
      <c r="F3" s="31"/>
      <c r="G3" s="28"/>
      <c r="H3" s="28"/>
      <c r="I3" s="29"/>
      <c r="J3" s="32"/>
    </row>
    <row r="4" spans="1:10" s="30" customFormat="1" ht="193.8" customHeight="1" x14ac:dyDescent="0.3">
      <c r="A4" s="10" t="s">
        <v>15</v>
      </c>
      <c r="B4" s="33" t="s">
        <v>24</v>
      </c>
      <c r="C4" s="27"/>
      <c r="D4" s="28"/>
      <c r="E4" s="28"/>
      <c r="F4" s="31"/>
      <c r="G4" s="28"/>
      <c r="H4" s="28"/>
      <c r="I4" s="29"/>
      <c r="J4" s="32"/>
    </row>
    <row r="5" spans="1:10" s="30" customFormat="1" ht="57.6" x14ac:dyDescent="0.3">
      <c r="A5" s="10" t="s">
        <v>16</v>
      </c>
      <c r="B5" s="33" t="s">
        <v>22</v>
      </c>
      <c r="C5" s="27"/>
      <c r="D5" s="28"/>
      <c r="E5" s="28"/>
      <c r="F5" s="31"/>
      <c r="G5" s="28"/>
      <c r="H5" s="28"/>
      <c r="I5" s="29"/>
      <c r="J5" s="32"/>
    </row>
    <row r="6" spans="1:10" s="30" customFormat="1" ht="57.6" x14ac:dyDescent="0.3">
      <c r="A6" s="10" t="s">
        <v>17</v>
      </c>
      <c r="B6" s="33" t="s">
        <v>23</v>
      </c>
      <c r="C6" s="27"/>
      <c r="D6" s="28"/>
      <c r="E6" s="28"/>
      <c r="F6" s="31"/>
      <c r="G6" s="28"/>
      <c r="H6" s="28"/>
      <c r="I6" s="29"/>
      <c r="J6" s="32"/>
    </row>
    <row r="7" spans="1:10" s="30" customFormat="1" ht="42" customHeight="1" thickBot="1" x14ac:dyDescent="0.35">
      <c r="A7" s="10" t="s">
        <v>18</v>
      </c>
      <c r="B7" s="33" t="s">
        <v>21</v>
      </c>
      <c r="C7" s="27"/>
      <c r="D7" s="28"/>
      <c r="E7" s="28"/>
      <c r="F7" s="31"/>
      <c r="G7" s="28"/>
      <c r="H7" s="28"/>
      <c r="I7" s="29"/>
      <c r="J7" s="32"/>
    </row>
    <row r="8" spans="1:10" ht="36.6" customHeight="1" thickBot="1" x14ac:dyDescent="0.25">
      <c r="A8" s="34" t="s">
        <v>10</v>
      </c>
      <c r="B8" s="35"/>
      <c r="C8" s="35"/>
      <c r="D8" s="35"/>
      <c r="E8" s="35"/>
      <c r="F8" s="35"/>
      <c r="G8" s="35"/>
      <c r="H8" s="35"/>
      <c r="I8" s="36"/>
      <c r="J8" s="11">
        <f>SUM(J2:J3)</f>
        <v>0</v>
      </c>
    </row>
    <row r="9" spans="1:10" ht="36.6" customHeight="1" thickBot="1" x14ac:dyDescent="0.25">
      <c r="A9" s="34" t="s">
        <v>11</v>
      </c>
      <c r="B9" s="35"/>
      <c r="C9" s="35"/>
      <c r="D9" s="35"/>
      <c r="E9" s="35"/>
      <c r="F9" s="35"/>
      <c r="G9" s="35"/>
      <c r="H9" s="35"/>
      <c r="I9" s="36"/>
      <c r="J9" s="11">
        <f>J8*0.25</f>
        <v>0</v>
      </c>
    </row>
    <row r="10" spans="1:10" ht="36.6" customHeight="1" thickBot="1" x14ac:dyDescent="0.25">
      <c r="A10" s="34" t="s">
        <v>12</v>
      </c>
      <c r="B10" s="35"/>
      <c r="C10" s="35"/>
      <c r="D10" s="35"/>
      <c r="E10" s="35"/>
      <c r="F10" s="35"/>
      <c r="G10" s="35"/>
      <c r="H10" s="35"/>
      <c r="I10" s="36"/>
      <c r="J10" s="11">
        <f>J8+J9</f>
        <v>0</v>
      </c>
    </row>
  </sheetData>
  <mergeCells count="3">
    <mergeCell ref="A8:I8"/>
    <mergeCell ref="A9:I9"/>
    <mergeCell ref="A10:I10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GR4</vt:lpstr>
      <vt:lpstr>'GR4'!Print_Area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2026-02-19T12:15:05Z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