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derjanovic\Desktop\Defibrilator\"/>
    </mc:Choice>
  </mc:AlternateContent>
  <bookViews>
    <workbookView xWindow="-105" yWindow="-105" windowWidth="23250" windowHeight="12450"/>
  </bookViews>
  <sheets>
    <sheet name="Troškovnik" sheetId="1" r:id="rId1"/>
  </sheets>
  <definedNames>
    <definedName name="_xlnm._FilterDatabase" localSheetId="0" hidden="1">Troškovnik!$A$4:$J$30</definedName>
    <definedName name="_xlnm.Print_Area" localSheetId="0">Troškovnik!$A$4:$J$33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 l="1"/>
  <c r="J32" i="1" s="1"/>
</calcChain>
</file>

<file path=xl/sharedStrings.xml><?xml version="1.0" encoding="utf-8"?>
<sst xmlns="http://schemas.openxmlformats.org/spreadsheetml/2006/main" count="62" uniqueCount="62">
  <si>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</si>
  <si>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</si>
  <si>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</si>
  <si>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</si>
  <si>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</si>
  <si>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</si>
  <si>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</si>
  <si>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</si>
  <si>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</si>
  <si>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</si>
  <si>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</si>
  <si>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</si>
  <si>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</si>
  <si>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</si>
  <si>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</si>
  <si>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</si>
  <si>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</si>
  <si>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</si>
  <si>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</si>
  <si>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</si>
  <si>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</si>
  <si>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</si>
  <si>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</si>
  <si>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</si>
  <si>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</si>
  <si>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</si>
  <si>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</si>
  <si>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</si>
  <si>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</si>
  <si>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Bifazični bolnički prijenosni defibrilator sa praćenjem 3 -odvoda EKG-a</t>
  </si>
  <si>
    <t>DEFIBRILATOR SA EKG MONITOROM I PACING JEDINICOM</t>
  </si>
  <si>
    <t>Kolor ekran TFT LCD osjetljiv na dodir, dijagonale min. 10,4 incha (26 cm) visoke rezolucije osjetljiv na dodir</t>
  </si>
  <si>
    <t>Visoki nivo pozadinskog svjetla u sprečavanju utjecaja sunčevog svjetla</t>
  </si>
  <si>
    <t>Dodatni parametri praćenja</t>
  </si>
  <si>
    <t>1.4.1.</t>
  </si>
  <si>
    <t>SpO2, 12/18 odvoda EKG-a, EtCO2, NIBP,esCCO</t>
  </si>
  <si>
    <t>Vrsta rada</t>
  </si>
  <si>
    <t>1.5.1.</t>
  </si>
  <si>
    <t>asinhrona (ručna), sinhronizirana i AED</t>
  </si>
  <si>
    <t>Punjenje defibrilatora na maksimalnu energiju do 270J u vremenu kraćem ili jednakom 5 sekundi</t>
  </si>
  <si>
    <t>Odabrana i isporučena energija se prikazuje na ekranu i vidljiva je na ispisu</t>
  </si>
  <si>
    <t>Standardne elektrode defibrilatora s ugrađenim i dječjim elektrodama</t>
  </si>
  <si>
    <t>Mogućnost priključenja i vanjskih jednokratnih elektroda za defibrilaciju</t>
  </si>
  <si>
    <t>Ugrađena jedinica za neinvazivnu stimulaciju srca-pacing max. stuje 200mA</t>
  </si>
  <si>
    <t>Kolor indikator otpora kontakta elektroda sa kožom pacijenta nalazi se na elektrodama te tipke za punjenje i pražnjenje energije</t>
  </si>
  <si>
    <t>Aparat sadrži modul koji obavještava o rezultatima dnevnog i mjesečnog samotestiranja</t>
  </si>
  <si>
    <t>Automatski punjač baterija</t>
  </si>
  <si>
    <t>Ispis EKG-a ili izvještaja defibrilacije na 2-kanalno termo printerš širine papira od 50 mm</t>
  </si>
  <si>
    <t>Pribor uz uređaj</t>
  </si>
  <si>
    <t>Spojni EKG kabel 3/6 odvoda</t>
  </si>
  <si>
    <t>3-žilni EKG kabel</t>
  </si>
  <si>
    <t>Punjiva litij-ionska (Li-ion) baterija za medicinski monitor pacijenata</t>
  </si>
  <si>
    <t>Rola termopapira</t>
  </si>
  <si>
    <t>Mrežni priključni kabel</t>
  </si>
  <si>
    <t>Adapter kabel za višekratnu uporabu za spajanje jednokratnih samoljepljivih elektroda na defibrilator</t>
  </si>
  <si>
    <t>2.</t>
  </si>
  <si>
    <t>3.</t>
  </si>
  <si>
    <t>Jednokratne elektrode za defibrilaciju/pacing djeca/odrasli</t>
  </si>
  <si>
    <t>KB Merkur,  Zajčeva 19, Zagreb</t>
  </si>
  <si>
    <t>TROŠKOVNIK</t>
  </si>
  <si>
    <t xml:space="preserve">Evid.br.: </t>
  </si>
  <si>
    <t>Defibrilator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</si>
</sst>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9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74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3" fontId="30" fillId="2" borderId="1" xfId="0" applyNumberFormat="1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/>
    </xf>
    <xf numFmtId="165" fontId="31" fillId="2" borderId="1" xfId="1" applyNumberFormat="1" applyFont="1" applyFill="1" applyBorder="1"/>
    <xf numFmtId="165" fontId="31" fillId="2" borderId="1" xfId="0" applyNumberFormat="1" applyFont="1" applyFill="1" applyBorder="1" applyAlignment="1">
      <alignment horizontal="center" vertical="center"/>
    </xf>
    <xf numFmtId="3" fontId="30" fillId="2" borderId="15" xfId="0" applyNumberFormat="1" applyFont="1" applyFill="1" applyBorder="1"/>
    <xf numFmtId="0" fontId="30" fillId="2" borderId="15" xfId="0" applyFont="1" applyFill="1" applyBorder="1"/>
    <xf numFmtId="0" fontId="30" fillId="2" borderId="15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165" fontId="31" fillId="2" borderId="15" xfId="1" applyNumberFormat="1" applyFont="1" applyFill="1" applyBorder="1"/>
    <xf numFmtId="165" fontId="31" fillId="2" borderId="15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3" fontId="30" fillId="2" borderId="18" xfId="0" applyNumberFormat="1" applyFont="1" applyFill="1" applyBorder="1"/>
    <xf numFmtId="0" fontId="30" fillId="2" borderId="18" xfId="0" applyFont="1" applyFill="1" applyBorder="1"/>
    <xf numFmtId="0" fontId="30" fillId="2" borderId="18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 vertical="center"/>
    </xf>
    <xf numFmtId="165" fontId="31" fillId="2" borderId="18" xfId="1" applyNumberFormat="1" applyFont="1" applyFill="1" applyBorder="1"/>
    <xf numFmtId="165" fontId="31" fillId="2" borderId="18" xfId="0" applyNumberFormat="1" applyFont="1" applyFill="1" applyBorder="1" applyAlignment="1">
      <alignment horizontal="center" vertical="center"/>
    </xf>
    <xf numFmtId="0" fontId="30" fillId="27" borderId="18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8" xfId="2" applyNumberFormat="1" applyFont="1" applyFill="1" applyBorder="1" applyAlignment="1">
      <alignment horizontal="center" vertical="center" wrapText="1"/>
    </xf>
    <xf numFmtId="3" fontId="30" fillId="2" borderId="19" xfId="0" applyNumberFormat="1" applyFont="1" applyFill="1" applyBorder="1"/>
    <xf numFmtId="0" fontId="30" fillId="2" borderId="19" xfId="0" applyFont="1" applyFill="1" applyBorder="1"/>
    <xf numFmtId="0" fontId="30" fillId="2" borderId="19" xfId="0" applyFont="1" applyFill="1" applyBorder="1" applyAlignment="1">
      <alignment horizontal="center"/>
    </xf>
    <xf numFmtId="0" fontId="30" fillId="2" borderId="19" xfId="0" applyFont="1" applyFill="1" applyBorder="1" applyAlignment="1">
      <alignment horizontal="center" vertical="center"/>
    </xf>
    <xf numFmtId="165" fontId="31" fillId="2" borderId="19" xfId="1" applyNumberFormat="1" applyFont="1" applyFill="1" applyBorder="1"/>
    <xf numFmtId="165" fontId="31" fillId="2" borderId="19" xfId="0" applyNumberFormat="1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49" fontId="31" fillId="2" borderId="19" xfId="0" applyNumberFormat="1" applyFont="1" applyFill="1" applyBorder="1" applyAlignment="1">
      <alignment horizontal="center" vertical="center"/>
    </xf>
    <xf numFmtId="0" fontId="34" fillId="0" borderId="16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49" fontId="31" fillId="2" borderId="20" xfId="0" applyNumberFormat="1" applyFont="1" applyFill="1" applyBorder="1" applyAlignment="1">
      <alignment horizontal="center" vertical="center"/>
    </xf>
    <xf numFmtId="0" fontId="31" fillId="0" borderId="21" xfId="0" applyFont="1" applyBorder="1" applyAlignment="1">
      <alignment horizontal="left" vertical="center" wrapText="1"/>
    </xf>
    <xf numFmtId="3" fontId="30" fillId="2" borderId="20" xfId="0" applyNumberFormat="1" applyFont="1" applyFill="1" applyBorder="1"/>
    <xf numFmtId="0" fontId="30" fillId="2" borderId="20" xfId="0" applyFont="1" applyFill="1" applyBorder="1"/>
    <xf numFmtId="0" fontId="30" fillId="2" borderId="20" xfId="0" applyFont="1" applyFill="1" applyBorder="1" applyAlignment="1">
      <alignment horizontal="center"/>
    </xf>
    <xf numFmtId="0" fontId="30" fillId="2" borderId="20" xfId="0" applyFont="1" applyFill="1" applyBorder="1" applyAlignment="1">
      <alignment horizontal="center" vertical="center"/>
    </xf>
    <xf numFmtId="165" fontId="31" fillId="2" borderId="20" xfId="1" applyNumberFormat="1" applyFont="1" applyFill="1" applyBorder="1"/>
    <xf numFmtId="165" fontId="31" fillId="2" borderId="20" xfId="0" applyNumberFormat="1" applyFont="1" applyFill="1" applyBorder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left" vertical="center" wrapText="1"/>
    </xf>
    <xf numFmtId="49" fontId="30" fillId="2" borderId="11" xfId="0" applyNumberFormat="1" applyFont="1" applyFill="1" applyBorder="1" applyAlignment="1">
      <alignment horizontal="left" vertical="center"/>
    </xf>
    <xf numFmtId="49" fontId="30" fillId="2" borderId="12" xfId="0" applyNumberFormat="1" applyFont="1" applyFill="1" applyBorder="1" applyAlignment="1">
      <alignment horizontal="left" vertical="center"/>
    </xf>
    <xf numFmtId="49" fontId="30" fillId="2" borderId="14" xfId="0" applyNumberFormat="1" applyFont="1" applyFill="1" applyBorder="1" applyAlignment="1">
      <alignment horizontal="left" vertical="center"/>
    </xf>
    <xf numFmtId="0" fontId="37" fillId="0" borderId="0" xfId="0" applyFont="1" applyAlignment="1">
      <alignment horizontal="center"/>
    </xf>
    <xf numFmtId="0" fontId="38" fillId="2" borderId="0" xfId="0" applyFont="1" applyFill="1" applyAlignment="1">
      <alignment horizontal="center" vertical="center" wrapText="1"/>
    </xf>
  </cellXfs>
  <cellStyles count="61">
    <cellStyle name="20% - Isticanje1 2" xfId="19"/>
    <cellStyle name="20% - Isticanje2 2" xfId="20"/>
    <cellStyle name="20% - Isticanje3 2" xfId="21"/>
    <cellStyle name="20% - Isticanje4 2" xfId="22"/>
    <cellStyle name="20% - Isticanje5 2" xfId="23"/>
    <cellStyle name="20% - Isticanje6 2" xfId="24"/>
    <cellStyle name="40% - Isticanje2 2" xfId="25"/>
    <cellStyle name="40% - Isticanje3 2" xfId="26"/>
    <cellStyle name="40% - Isticanje4 2" xfId="27"/>
    <cellStyle name="40% - Isticanje5 2" xfId="28"/>
    <cellStyle name="40% - Isticanje6 2" xfId="29"/>
    <cellStyle name="60% - Isticanje1 2" xfId="30"/>
    <cellStyle name="60% - Isticanje2 2" xfId="31"/>
    <cellStyle name="60% - Isticanje3 2" xfId="32"/>
    <cellStyle name="60% - Isticanje4 2" xfId="33"/>
    <cellStyle name="60% - Isticanje5 2" xfId="34"/>
    <cellStyle name="60% - Isticanje6 2" xfId="35"/>
    <cellStyle name="Bilješka 2" xfId="54"/>
    <cellStyle name="Comma" xfId="1" builtinId="3"/>
    <cellStyle name="Comma 2" xfId="9"/>
    <cellStyle name="Dobro" xfId="7"/>
    <cellStyle name="Dobro 2" xfId="46"/>
    <cellStyle name="Excel Built-in Normal" xfId="15"/>
    <cellStyle name="Hyperlink 2" xfId="11"/>
    <cellStyle name="Isticanje1 2" xfId="36"/>
    <cellStyle name="Isticanje2 2" xfId="37"/>
    <cellStyle name="Isticanje3 2" xfId="38"/>
    <cellStyle name="Isticanje4 2" xfId="39"/>
    <cellStyle name="Isticanje5 2" xfId="40"/>
    <cellStyle name="Isticanje6 2" xfId="41"/>
    <cellStyle name="Izlaz 2" xfId="55"/>
    <cellStyle name="Izračun 2" xfId="43"/>
    <cellStyle name="Loše 2" xfId="42"/>
    <cellStyle name="Naslov 1 2" xfId="47"/>
    <cellStyle name="Naslov 2 2" xfId="48"/>
    <cellStyle name="Naslov 3 2" xfId="49"/>
    <cellStyle name="Naslov 4 2" xfId="50"/>
    <cellStyle name="Naslov 5" xfId="56"/>
    <cellStyle name="Neutralno 2" xfId="53"/>
    <cellStyle name="Normal" xfId="0" builtinId="0"/>
    <cellStyle name="Normal 117 2" xfId="8"/>
    <cellStyle name="Normal 12 2" xfId="5"/>
    <cellStyle name="Normal 2" xfId="59"/>
    <cellStyle name="Normal 3" xfId="12"/>
    <cellStyle name="Normal 3 10 2" xfId="4"/>
    <cellStyle name="Normal 4" xfId="10"/>
    <cellStyle name="Normal 4 2" xfId="6"/>
    <cellStyle name="Normal 6 4" xfId="3"/>
    <cellStyle name="Normalno 2" xfId="17"/>
    <cellStyle name="Normalno 3" xfId="2"/>
    <cellStyle name="Normalno 3 2" xfId="18"/>
    <cellStyle name="Normalno 4" xfId="60"/>
    <cellStyle name="Obično 2" xfId="16"/>
    <cellStyle name="Obično 3" xfId="13"/>
    <cellStyle name="Obično_List1" xfId="14"/>
    <cellStyle name="Povezana ćelija 2" xfId="52"/>
    <cellStyle name="Provjera ćelije 2" xfId="44"/>
    <cellStyle name="Tekst objašnjenja 2" xfId="45"/>
    <cellStyle name="Tekst upozorenja 2" xfId="58"/>
    <cellStyle name="Ukupni zbroj 2" xfId="57"/>
    <cellStyle name="Unos 2" xfId="51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zoomScale="60" zoomScaleNormal="60" zoomScaleSheetLayoutView="70" workbookViewId="0">
      <selection activeCell="K22" sqref="K22"/>
    </sheetView>
  </sheetViews>
  <sheetFormatPr defaultColWidth="9" defaultRowHeight="16.5"/>
  <cols>
    <col min="1" max="1" width="8.5" style="9" customWidth="1"/>
    <col min="2" max="2" width="75" style="2" customWidth="1"/>
    <col min="3" max="3" width="35.375" style="3" customWidth="1"/>
    <col min="4" max="4" width="35.375" style="4" customWidth="1"/>
    <col min="5" max="5" width="15.625" style="5" customWidth="1"/>
    <col min="6" max="6" width="39.625" style="5" customWidth="1"/>
    <col min="7" max="7" width="11.625" style="6" customWidth="1"/>
    <col min="8" max="8" width="10.625" style="6" customWidth="1"/>
    <col min="9" max="9" width="15.5" style="7" customWidth="1"/>
    <col min="10" max="10" width="18.375" style="8" customWidth="1"/>
    <col min="11" max="16384" width="9" style="1"/>
  </cols>
  <sheetData>
    <row r="1" spans="1:11" s="67" customFormat="1" ht="32.25" customHeight="1">
      <c r="B1" s="68" t="s">
        <v>58</v>
      </c>
    </row>
    <row r="2" spans="1:11" s="67" customFormat="1" ht="21">
      <c r="C2" s="72" t="s">
        <v>59</v>
      </c>
      <c r="D2" s="72"/>
      <c r="E2" s="72"/>
      <c r="F2" s="72"/>
      <c r="G2" s="72"/>
      <c r="J2" s="73" t="s">
        <v>60</v>
      </c>
      <c r="K2" s="73"/>
    </row>
    <row r="3" spans="1:11" s="67" customFormat="1" ht="42" customHeight="1">
      <c r="C3" s="72" t="s">
        <v>61</v>
      </c>
      <c r="D3" s="72"/>
      <c r="E3" s="72"/>
      <c r="F3" s="72"/>
      <c r="G3" s="72"/>
    </row>
    <row r="4" spans="1:11" ht="60">
      <c r="A4" s="25"/>
      <c r="B4" s="26" t="s">
        <v>0</v>
      </c>
      <c r="C4" s="46" t="s">
        <v>1</v>
      </c>
      <c r="D4" s="46" t="s">
        <v>2</v>
      </c>
      <c r="E4" s="46" t="s">
        <v>3</v>
      </c>
      <c r="F4" s="47" t="s">
        <v>12</v>
      </c>
      <c r="G4" s="26" t="s">
        <v>4</v>
      </c>
      <c r="H4" s="26" t="s">
        <v>5</v>
      </c>
      <c r="I4" s="27" t="s">
        <v>6</v>
      </c>
      <c r="J4" s="28" t="s">
        <v>7</v>
      </c>
    </row>
    <row r="5" spans="1:11" ht="29.65" customHeight="1">
      <c r="A5" s="29" t="s">
        <v>13</v>
      </c>
      <c r="B5" s="30" t="s">
        <v>30</v>
      </c>
      <c r="C5" s="31"/>
      <c r="D5" s="32"/>
      <c r="E5" s="33"/>
      <c r="F5" s="45"/>
      <c r="G5" s="34" t="s">
        <v>8</v>
      </c>
      <c r="H5" s="34">
        <v>1</v>
      </c>
      <c r="I5" s="35"/>
      <c r="J5" s="36"/>
    </row>
    <row r="6" spans="1:11" ht="49.9" customHeight="1">
      <c r="A6" s="10" t="s">
        <v>14</v>
      </c>
      <c r="B6" s="11" t="s">
        <v>29</v>
      </c>
      <c r="C6" s="12"/>
      <c r="D6" s="13"/>
      <c r="E6" s="14"/>
      <c r="F6" s="41"/>
      <c r="G6" s="15"/>
      <c r="H6" s="15"/>
      <c r="I6" s="16"/>
      <c r="J6" s="17"/>
    </row>
    <row r="7" spans="1:11" ht="49.9" customHeight="1">
      <c r="A7" s="10" t="s">
        <v>15</v>
      </c>
      <c r="B7" s="11" t="s">
        <v>31</v>
      </c>
      <c r="C7" s="12"/>
      <c r="D7" s="13"/>
      <c r="E7" s="14"/>
      <c r="F7" s="41"/>
      <c r="G7" s="15"/>
      <c r="H7" s="15"/>
      <c r="I7" s="16"/>
      <c r="J7" s="17"/>
    </row>
    <row r="8" spans="1:11" ht="20.45" customHeight="1">
      <c r="A8" s="10" t="s">
        <v>16</v>
      </c>
      <c r="B8" s="11" t="s">
        <v>32</v>
      </c>
      <c r="C8" s="12"/>
      <c r="D8" s="13"/>
      <c r="E8" s="14"/>
      <c r="F8" s="41"/>
      <c r="G8" s="15"/>
      <c r="H8" s="15"/>
      <c r="I8" s="16"/>
      <c r="J8" s="17"/>
    </row>
    <row r="9" spans="1:11" ht="46.15" customHeight="1">
      <c r="A9" s="10" t="s">
        <v>17</v>
      </c>
      <c r="B9" s="54" t="s">
        <v>33</v>
      </c>
      <c r="C9" s="18"/>
      <c r="D9" s="19"/>
      <c r="E9" s="20"/>
      <c r="F9" s="41"/>
      <c r="G9" s="21"/>
      <c r="H9" s="21"/>
      <c r="I9" s="22"/>
      <c r="J9" s="23"/>
    </row>
    <row r="10" spans="1:11" ht="46.15" customHeight="1">
      <c r="A10" s="55" t="s">
        <v>34</v>
      </c>
      <c r="B10" s="56" t="s">
        <v>35</v>
      </c>
      <c r="C10" s="48"/>
      <c r="D10" s="49"/>
      <c r="E10" s="50"/>
      <c r="F10" s="50"/>
      <c r="G10" s="51"/>
      <c r="H10" s="51"/>
      <c r="I10" s="52"/>
      <c r="J10" s="53"/>
    </row>
    <row r="11" spans="1:11" ht="24" customHeight="1">
      <c r="A11" s="10" t="s">
        <v>18</v>
      </c>
      <c r="B11" s="57" t="s">
        <v>36</v>
      </c>
      <c r="C11" s="18"/>
      <c r="D11" s="19"/>
      <c r="E11" s="20"/>
      <c r="F11" s="41"/>
      <c r="G11" s="21"/>
      <c r="H11" s="21"/>
      <c r="I11" s="22"/>
      <c r="J11" s="23"/>
    </row>
    <row r="12" spans="1:11" ht="24" customHeight="1">
      <c r="A12" s="55" t="s">
        <v>37</v>
      </c>
      <c r="B12" s="58" t="s">
        <v>38</v>
      </c>
      <c r="C12" s="48"/>
      <c r="D12" s="49"/>
      <c r="E12" s="50"/>
      <c r="F12" s="50"/>
      <c r="G12" s="51"/>
      <c r="H12" s="51"/>
      <c r="I12" s="52"/>
      <c r="J12" s="53"/>
    </row>
    <row r="13" spans="1:11" ht="30">
      <c r="A13" s="10" t="s">
        <v>19</v>
      </c>
      <c r="B13" s="38" t="s">
        <v>39</v>
      </c>
      <c r="C13" s="39"/>
      <c r="D13" s="40"/>
      <c r="E13" s="41"/>
      <c r="F13" s="41"/>
      <c r="G13" s="42"/>
      <c r="H13" s="42"/>
      <c r="I13" s="43"/>
      <c r="J13" s="44"/>
    </row>
    <row r="14" spans="1:11" ht="35.25" customHeight="1">
      <c r="A14" s="10" t="s">
        <v>20</v>
      </c>
      <c r="B14" s="11" t="s">
        <v>40</v>
      </c>
      <c r="C14" s="39"/>
      <c r="D14" s="40"/>
      <c r="E14" s="41"/>
      <c r="F14" s="41"/>
      <c r="G14" s="42"/>
      <c r="H14" s="42"/>
      <c r="I14" s="43"/>
      <c r="J14" s="44"/>
    </row>
    <row r="15" spans="1:11" ht="33.75" customHeight="1">
      <c r="A15" s="10" t="s">
        <v>21</v>
      </c>
      <c r="B15" s="11" t="s">
        <v>41</v>
      </c>
      <c r="C15" s="39"/>
      <c r="D15" s="40"/>
      <c r="E15" s="41"/>
      <c r="F15" s="41"/>
      <c r="G15" s="42"/>
      <c r="H15" s="42"/>
      <c r="I15" s="43"/>
      <c r="J15" s="44"/>
    </row>
    <row r="16" spans="1:11" ht="22.9" customHeight="1">
      <c r="A16" s="10" t="s">
        <v>22</v>
      </c>
      <c r="B16" s="11" t="s">
        <v>42</v>
      </c>
      <c r="C16" s="39"/>
      <c r="D16" s="40"/>
      <c r="E16" s="41"/>
      <c r="F16" s="41"/>
      <c r="G16" s="42"/>
      <c r="H16" s="42"/>
      <c r="I16" s="43"/>
      <c r="J16" s="44"/>
    </row>
    <row r="17" spans="1:10" ht="17.45" customHeight="1">
      <c r="A17" s="10" t="s">
        <v>23</v>
      </c>
      <c r="B17" s="11" t="s">
        <v>43</v>
      </c>
      <c r="C17" s="39"/>
      <c r="D17" s="40"/>
      <c r="E17" s="41"/>
      <c r="F17" s="41"/>
      <c r="G17" s="42"/>
      <c r="H17" s="42"/>
      <c r="I17" s="43"/>
      <c r="J17" s="44"/>
    </row>
    <row r="18" spans="1:10" ht="33.6" customHeight="1">
      <c r="A18" s="10" t="s">
        <v>24</v>
      </c>
      <c r="B18" s="11" t="s">
        <v>44</v>
      </c>
      <c r="C18" s="39"/>
      <c r="D18" s="40"/>
      <c r="E18" s="41"/>
      <c r="F18" s="41"/>
      <c r="G18" s="42"/>
      <c r="H18" s="42"/>
      <c r="I18" s="43"/>
      <c r="J18" s="44"/>
    </row>
    <row r="19" spans="1:10" ht="37.5" customHeight="1">
      <c r="A19" s="10" t="s">
        <v>25</v>
      </c>
      <c r="B19" s="11" t="s">
        <v>45</v>
      </c>
      <c r="C19" s="12"/>
      <c r="D19" s="13"/>
      <c r="E19" s="14"/>
      <c r="F19" s="41"/>
      <c r="G19" s="15"/>
      <c r="H19" s="15"/>
      <c r="I19" s="16"/>
      <c r="J19" s="17"/>
    </row>
    <row r="20" spans="1:10" ht="31.9" customHeight="1">
      <c r="A20" s="10" t="s">
        <v>26</v>
      </c>
      <c r="B20" s="11" t="s">
        <v>46</v>
      </c>
      <c r="C20" s="12"/>
      <c r="D20" s="13"/>
      <c r="E20" s="14"/>
      <c r="F20" s="41"/>
      <c r="G20" s="15"/>
      <c r="H20" s="15"/>
      <c r="I20" s="16"/>
      <c r="J20" s="17"/>
    </row>
    <row r="21" spans="1:10" ht="33.75" customHeight="1">
      <c r="A21" s="10" t="s">
        <v>27</v>
      </c>
      <c r="B21" s="11" t="s">
        <v>47</v>
      </c>
      <c r="C21" s="12"/>
      <c r="D21" s="13"/>
      <c r="E21" s="14"/>
      <c r="F21" s="41"/>
      <c r="G21" s="15"/>
      <c r="H21" s="15"/>
      <c r="I21" s="16"/>
      <c r="J21" s="17"/>
    </row>
    <row r="22" spans="1:10" ht="24" customHeight="1">
      <c r="A22" s="10" t="s">
        <v>28</v>
      </c>
      <c r="B22" s="54" t="s">
        <v>48</v>
      </c>
      <c r="C22" s="18"/>
      <c r="D22" s="19"/>
      <c r="E22" s="20"/>
      <c r="F22" s="41"/>
      <c r="G22" s="21"/>
      <c r="H22" s="21"/>
      <c r="I22" s="22"/>
      <c r="J22" s="23"/>
    </row>
    <row r="23" spans="1:10" ht="24" customHeight="1">
      <c r="A23" s="55"/>
      <c r="B23" s="37" t="s">
        <v>49</v>
      </c>
      <c r="C23" s="48"/>
      <c r="D23" s="49"/>
      <c r="E23" s="50"/>
      <c r="F23" s="50"/>
      <c r="G23" s="51"/>
      <c r="H23" s="51"/>
      <c r="I23" s="52"/>
      <c r="J23" s="53"/>
    </row>
    <row r="24" spans="1:10" ht="24" customHeight="1">
      <c r="A24" s="59"/>
      <c r="B24" s="60" t="s">
        <v>50</v>
      </c>
      <c r="C24" s="61"/>
      <c r="D24" s="62"/>
      <c r="E24" s="63"/>
      <c r="F24" s="63"/>
      <c r="G24" s="64"/>
      <c r="H24" s="64"/>
      <c r="I24" s="65"/>
      <c r="J24" s="66"/>
    </row>
    <row r="25" spans="1:10" ht="24" customHeight="1">
      <c r="A25" s="59"/>
      <c r="B25" s="60" t="s">
        <v>51</v>
      </c>
      <c r="C25" s="61"/>
      <c r="D25" s="62"/>
      <c r="E25" s="63"/>
      <c r="F25" s="63"/>
      <c r="G25" s="64"/>
      <c r="H25" s="64"/>
      <c r="I25" s="65"/>
      <c r="J25" s="66"/>
    </row>
    <row r="26" spans="1:10" ht="24" customHeight="1">
      <c r="A26" s="59"/>
      <c r="B26" s="60" t="s">
        <v>52</v>
      </c>
      <c r="C26" s="61"/>
      <c r="D26" s="62"/>
      <c r="E26" s="63"/>
      <c r="F26" s="63"/>
      <c r="G26" s="64"/>
      <c r="H26" s="64"/>
      <c r="I26" s="65"/>
      <c r="J26" s="66"/>
    </row>
    <row r="27" spans="1:10" ht="24" customHeight="1">
      <c r="A27" s="59"/>
      <c r="B27" s="60" t="s">
        <v>53</v>
      </c>
      <c r="C27" s="61"/>
      <c r="D27" s="62"/>
      <c r="E27" s="63"/>
      <c r="F27" s="63"/>
      <c r="G27" s="64"/>
      <c r="H27" s="64"/>
      <c r="I27" s="65"/>
      <c r="J27" s="66"/>
    </row>
    <row r="28" spans="1:10" ht="42.6" customHeight="1">
      <c r="A28" s="10" t="s">
        <v>55</v>
      </c>
      <c r="B28" s="11" t="s">
        <v>54</v>
      </c>
      <c r="C28" s="18"/>
      <c r="D28" s="19"/>
      <c r="E28" s="20"/>
      <c r="F28" s="41"/>
      <c r="G28" s="21"/>
      <c r="H28" s="21"/>
      <c r="I28" s="22"/>
      <c r="J28" s="23"/>
    </row>
    <row r="29" spans="1:10" ht="25.15" customHeight="1" thickBot="1">
      <c r="A29" s="10" t="s">
        <v>56</v>
      </c>
      <c r="B29" s="38" t="s">
        <v>57</v>
      </c>
      <c r="C29" s="39"/>
      <c r="D29" s="40"/>
      <c r="E29" s="41"/>
      <c r="F29" s="41"/>
      <c r="G29" s="21"/>
      <c r="H29" s="21"/>
      <c r="I29" s="43"/>
      <c r="J29" s="44"/>
    </row>
    <row r="30" spans="1:10" ht="38.450000000000003" customHeight="1" thickBot="1">
      <c r="A30" s="69" t="s">
        <v>9</v>
      </c>
      <c r="B30" s="70"/>
      <c r="C30" s="70"/>
      <c r="D30" s="70"/>
      <c r="E30" s="70"/>
      <c r="F30" s="70"/>
      <c r="G30" s="70"/>
      <c r="H30" s="70"/>
      <c r="I30" s="71"/>
      <c r="J30" s="24">
        <f>SUM(J5:J29)</f>
        <v>0</v>
      </c>
    </row>
    <row r="31" spans="1:10" ht="38.450000000000003" customHeight="1" thickBot="1">
      <c r="A31" s="69" t="s">
        <v>10</v>
      </c>
      <c r="B31" s="70"/>
      <c r="C31" s="70"/>
      <c r="D31" s="70"/>
      <c r="E31" s="70"/>
      <c r="F31" s="70"/>
      <c r="G31" s="70"/>
      <c r="H31" s="70"/>
      <c r="I31" s="71"/>
      <c r="J31" s="24">
        <f>J30*0.25</f>
        <v>0</v>
      </c>
    </row>
    <row r="32" spans="1:10" ht="38.450000000000003" customHeight="1" thickBot="1">
      <c r="A32" s="69" t="s">
        <v>11</v>
      </c>
      <c r="B32" s="70"/>
      <c r="C32" s="70"/>
      <c r="D32" s="70"/>
      <c r="E32" s="70"/>
      <c r="F32" s="70"/>
      <c r="G32" s="70"/>
      <c r="H32" s="70"/>
      <c r="I32" s="71"/>
      <c r="J32" s="24">
        <f>J30+J31</f>
        <v>0</v>
      </c>
    </row>
  </sheetData>
  <mergeCells count="6">
    <mergeCell ref="A30:I30"/>
    <mergeCell ref="A31:I31"/>
    <mergeCell ref="A32:I32"/>
    <mergeCell ref="C2:G2"/>
    <mergeCell ref="J2:K2"/>
    <mergeCell ref="C3:G3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Dan Derjanović</cp:lastModifiedBy>
  <cp:lastPrinted>2024-11-26T09:37:20Z</cp:lastPrinted>
  <dcterms:created xsi:type="dcterms:W3CDTF">2024-09-20T08:57:10Z</dcterms:created>
  <dcterms:modified xsi:type="dcterms:W3CDTF">2026-06-12T06:32:18Z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