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torage\nabavna$\02_PREDMETI\2026\02_JN\205_JN_303-26_KBM_Oprema_za_transfuzijsku_medicinu_DM_i_DD\02_DON_RADNO\"/>
    </mc:Choice>
  </mc:AlternateContent>
  <bookViews>
    <workbookView xWindow="28680" yWindow="-120" windowWidth="29040" windowHeight="15840"/>
  </bookViews>
  <sheets>
    <sheet name="Gr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H40" i="1" s="1"/>
  <c r="H41" i="1" s="1"/>
  <c r="H42" i="1" l="1"/>
</calcChain>
</file>

<file path=xl/sharedStrings.xml><?xml version="1.0" encoding="utf-8"?>
<sst xmlns="http://schemas.openxmlformats.org/spreadsheetml/2006/main" count="111" uniqueCount="81">
  <si>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</si>
  <si>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</si>
  <si>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</si>
  <si>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</si>
  <si>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</si>
  <si>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</si>
  <si>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</si>
  <si>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</si>
  <si>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</si>
  <si>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</si>
  <si>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</si>
  <si>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</si>
  <si>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</si>
  <si>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</si>
  <si>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</si>
  <si>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</si>
  <si>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</si>
  <si>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</si>
  <si>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</si>
  <si>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</si>
  <si>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</si>
  <si>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10=(4x8)</t>
  </si>
  <si>
    <t>LABORATORIJSKI HLADNJAK</t>
  </si>
  <si>
    <t>Sustav za evaporaciju kondenzata</t>
  </si>
  <si>
    <t>Automatsko odmrzavanje</t>
  </si>
  <si>
    <t>Vizualni i zvučni alarmi u slučaju odstupanja u temperaturi ili drugih kvarova</t>
  </si>
  <si>
    <t>Samozatvarajuća vrata</t>
  </si>
  <si>
    <t>Napajanje 220 - 240 V/50 Hz</t>
  </si>
  <si>
    <t>1.21</t>
  </si>
  <si>
    <t>1.22</t>
  </si>
  <si>
    <t>Unutarnja memorija za pohranjivanje vrijednosti</t>
  </si>
  <si>
    <t>1.23</t>
  </si>
  <si>
    <t>Alarm otvorenih vrata aktivira se najkasnije nakon 60 sekundi</t>
  </si>
  <si>
    <t>kom</t>
  </si>
  <si>
    <t>Mikroprocesorsko - digitalno vođenje procesa hlađenja i nadzora temperature</t>
  </si>
  <si>
    <t>Vanjsko kućište napravljeno od galvaniziranog čeličnog lima, otpornog na hrđu obloženog bijelim prahom protiv ogrebotina</t>
  </si>
  <si>
    <t>Prikaz temperature: digitalni, svjetleći LED zaslon, uprvljenje putem tipki</t>
  </si>
  <si>
    <t>Jedna ili više temperaturnih sondi pt 1000</t>
  </si>
  <si>
    <t>Hladnjak je opremljen inverterskim kompresorom</t>
  </si>
  <si>
    <t>Unutrašnjost je izrađena od aluminija ili nehrđajućeg čelika</t>
  </si>
  <si>
    <t>1.24</t>
  </si>
  <si>
    <t>Temperaturni opseg minimalno: od 2 °C do +15 °C</t>
  </si>
  <si>
    <t>Raspon temperature okoline minimalno: od +10 °C do +35 °C</t>
  </si>
  <si>
    <t>Vanjske dimenzije maksimalno (š x d x v) cm: 70 x 70 x 195 cm</t>
  </si>
  <si>
    <t>Razina buke maksimalno: 39 dB (A)</t>
  </si>
  <si>
    <t>Potrošnja energije maksimalno: 0,5  kWh/24h</t>
  </si>
  <si>
    <t>Maksimalno odstupanje temperature: ±0,5 °C</t>
  </si>
  <si>
    <t>Emisija topline u okolinu maksimalno: 250 W</t>
  </si>
  <si>
    <t>USB i/ili RJ45 sučelje za prijenos dokumentacije o temperaturi s
pripadajućim software-om</t>
  </si>
  <si>
    <t>1.25</t>
  </si>
  <si>
    <t>Kapacitet minimalno 300 litara</t>
  </si>
  <si>
    <t>LED osvjetljenje unutar komore</t>
  </si>
  <si>
    <t>Staklena vrata</t>
  </si>
  <si>
    <t>1.26</t>
  </si>
  <si>
    <t>1.27</t>
  </si>
  <si>
    <t>Hladnjak mora biti opremljen kotačima, od kojih najmanje dva moraju imati kočnice</t>
  </si>
  <si>
    <t>Hladnjak mora imati otvor za uvođenje vanjske temperaturne sonde</t>
  </si>
  <si>
    <t>1.28</t>
  </si>
  <si>
    <t>1.29</t>
  </si>
  <si>
    <t>Minimalno opremljen s 3 police i 1 ladicom.</t>
  </si>
  <si>
    <t>Alarm za prekid napajanja električnom energijom mora biti vizualni i zvučni. U slučaju prekida napajanja, nadzorna jedinica mora nastaviti raditi na ugrađenu bateriju najmanje 24 sata</t>
  </si>
  <si>
    <t>Hladnjak mora biti opremljen sustavom za kontinuirano praćenje temperature putem računala te omogućavati automatsku dojavu alarma putem e-pošte u slučaju kvara ili odstupanja od zadanih temperaturnih vrijednosti</t>
  </si>
  <si>
    <t>UKUPNA CIJENA PONUDE U EUR (s PDV-om):</t>
  </si>
  <si>
    <t>CIJENA PONUDE U EUR (bez PDV-a):</t>
  </si>
  <si>
    <t>IZNOS PDV-a u EUR:</t>
  </si>
  <si>
    <t>KB Merkur,  Zajčeva 19, Zagreb</t>
  </si>
  <si>
    <t>TROŠKOVNIK</t>
  </si>
  <si>
    <t>Evid.br.: JN_303-26_KBM</t>
  </si>
  <si>
    <t>Oprema za transfuzijsku medicinu</t>
  </si>
  <si>
    <t>Medicinski hladnjak</t>
  </si>
  <si>
    <t>Redni broj</t>
  </si>
  <si>
    <t>Opis predmeta nabave -
Minimalne tehničke karakteristike koje
trebaju biti zadovoljene</t>
  </si>
  <si>
    <t xml:space="preserve">Naziv proizvođača
</t>
  </si>
  <si>
    <t xml:space="preserve">Naziv modela
</t>
  </si>
  <si>
    <t>Potvrda tražene karakteristike tehničkog opisa (DA / NE)</t>
  </si>
  <si>
    <t>U kolonu upisati broj stranice ponudbene dokumentacije na kojoj se nalazi potvrda zahtijevane tehničke karakteristike ili dokaz jednakovrijednosti kod zahtijevanih normi</t>
  </si>
  <si>
    <t>Jedinica mjere</t>
  </si>
  <si>
    <t>Količina</t>
  </si>
  <si>
    <t>Jedinična cijena bez PDV-a</t>
  </si>
  <si>
    <t>Ukupna cijena bez PDV-a</t>
  </si>
  <si>
    <t xml:space="preserve">Potvrda/Izjava ponuditelja o jamstvenom roku za ponuđeni uređaj. Jamstveni rok za uređaj mora iznositi minimalno 5 godina od datuma instalacije i puštanja u rad.  Ponude koje ne sadrže navedenu potvrdu/izjavu ili ne ispunjavaju minimalni jamstveni rok smatraju se neprihvatljivima i isključuju se iz daljnje ocjene.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</si>
</sst>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15" fillId="0" borderId="0" applyBorder="0" applyProtection="0"/>
    <xf numFmtId="0" fontId="18" fillId="0" borderId="0" applyBorder="0" applyProtection="0"/>
  </cellStyleXfs>
  <cellXfs count="49">
    <xf numFmtId="0" fontId="0" fillId="0" borderId="0" xfId="0"/>
    <xf numFmtId="0" fontId="3" fillId="2" borderId="4" xfId="2" applyFont="1" applyFill="1" applyBorder="1" applyAlignment="1">
      <alignment horizontal="center" vertical="center" wrapText="1"/>
    </xf>
    <xf numFmtId="4" fontId="3" fillId="2" borderId="4" xfId="2" applyNumberFormat="1" applyFont="1" applyFill="1" applyBorder="1" applyAlignment="1">
      <alignment horizontal="center" vertical="center" wrapText="1"/>
    </xf>
    <xf numFmtId="49" fontId="4" fillId="0" borderId="4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/>
    </xf>
    <xf numFmtId="0" fontId="2" fillId="2" borderId="4" xfId="2" applyFill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vertical="center"/>
    </xf>
    <xf numFmtId="4" fontId="8" fillId="0" borderId="4" xfId="0" applyNumberFormat="1" applyFont="1" applyBorder="1" applyAlignment="1">
      <alignment horizontal="left"/>
    </xf>
    <xf numFmtId="49" fontId="9" fillId="0" borderId="4" xfId="3" applyNumberFormat="1" applyFont="1" applyBorder="1" applyAlignment="1">
      <alignment vertical="center"/>
    </xf>
    <xf numFmtId="4" fontId="8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center" vertical="center"/>
    </xf>
    <xf numFmtId="9" fontId="4" fillId="3" borderId="4" xfId="1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vertical="center" wrapText="1"/>
    </xf>
    <xf numFmtId="0" fontId="13" fillId="0" borderId="0" xfId="0" applyFont="1"/>
    <xf numFmtId="0" fontId="19" fillId="0" borderId="0" xfId="5" applyFont="1" applyBorder="1" applyProtection="1"/>
    <xf numFmtId="49" fontId="20" fillId="3" borderId="4" xfId="0" applyNumberFormat="1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20" fillId="3" borderId="5" xfId="2" applyFont="1" applyFill="1" applyBorder="1" applyAlignment="1">
      <alignment horizontal="center" vertical="center" wrapText="1"/>
    </xf>
    <xf numFmtId="0" fontId="20" fillId="3" borderId="4" xfId="2" applyFont="1" applyFill="1" applyBorder="1" applyAlignment="1">
      <alignment horizontal="center" vertical="center" wrapText="1"/>
    </xf>
    <xf numFmtId="49" fontId="21" fillId="3" borderId="4" xfId="0" applyNumberFormat="1" applyFont="1" applyFill="1" applyBorder="1" applyAlignment="1">
      <alignment vertical="center"/>
    </xf>
    <xf numFmtId="49" fontId="21" fillId="3" borderId="4" xfId="0" applyNumberFormat="1" applyFont="1" applyFill="1" applyBorder="1" applyAlignment="1">
      <alignment vertical="center" wrapText="1"/>
    </xf>
    <xf numFmtId="4" fontId="21" fillId="3" borderId="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4" fillId="4" borderId="0" xfId="0" applyFont="1" applyFill="1" applyAlignment="1">
      <alignment horizontal="center" vertical="center" wrapText="1"/>
    </xf>
    <xf numFmtId="0" fontId="16" fillId="0" borderId="8" xfId="4" applyFont="1" applyBorder="1" applyAlignment="1" applyProtection="1">
      <alignment horizontal="left"/>
    </xf>
    <xf numFmtId="0" fontId="17" fillId="0" borderId="8" xfId="4" applyFont="1" applyBorder="1" applyAlignment="1" applyProtection="1">
      <alignment horizontal="left"/>
    </xf>
    <xf numFmtId="4" fontId="8" fillId="0" borderId="6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2" fillId="2" borderId="1" xfId="2" applyFill="1" applyBorder="1" applyAlignment="1">
      <alignment horizontal="center" vertical="center" wrapText="1"/>
    </xf>
    <xf numFmtId="0" fontId="2" fillId="2" borderId="2" xfId="2" applyFill="1" applyBorder="1" applyAlignment="1">
      <alignment horizontal="center" vertical="center" wrapText="1"/>
    </xf>
    <xf numFmtId="0" fontId="2" fillId="2" borderId="3" xfId="2" applyFill="1" applyBorder="1" applyAlignment="1">
      <alignment horizontal="center" vertical="center" wrapText="1"/>
    </xf>
    <xf numFmtId="4" fontId="2" fillId="2" borderId="1" xfId="2" applyNumberFormat="1" applyFill="1" applyBorder="1" applyAlignment="1">
      <alignment horizontal="center" vertical="center" wrapText="1"/>
    </xf>
    <xf numFmtId="4" fontId="2" fillId="2" borderId="2" xfId="2" applyNumberFormat="1" applyFill="1" applyBorder="1" applyAlignment="1">
      <alignment horizontal="center" vertical="center" wrapText="1"/>
    </xf>
    <xf numFmtId="4" fontId="2" fillId="2" borderId="3" xfId="2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6">
    <cellStyle name="Normal" xfId="0" builtinId="0"/>
    <cellStyle name="Normal 2" xfId="2"/>
    <cellStyle name="Normal_Grupa predmeta nabave III Spec" xfId="3"/>
    <cellStyle name="Normalno 2 2" xfId="4"/>
    <cellStyle name="Normalno 3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A30" zoomScaleNormal="100" workbookViewId="0">
      <selection activeCell="A44" sqref="A44:E46"/>
    </sheetView>
  </sheetViews>
  <sheetFormatPr defaultRowHeight="15" x14ac:dyDescent="0.25"/>
  <cols>
    <col min="2" max="2" width="59.85546875" customWidth="1"/>
    <col min="3" max="3" width="17.7109375" customWidth="1"/>
    <col min="4" max="4" width="16.5703125" customWidth="1"/>
    <col min="5" max="5" width="27.28515625" customWidth="1"/>
    <col min="6" max="6" width="37.5703125" customWidth="1"/>
    <col min="7" max="7" width="12.42578125" customWidth="1"/>
    <col min="8" max="8" width="45.7109375" customWidth="1"/>
    <col min="10" max="10" width="10.140625" bestFit="1" customWidth="1"/>
    <col min="11" max="11" width="13.85546875" customWidth="1"/>
  </cols>
  <sheetData>
    <row r="1" spans="1:11" x14ac:dyDescent="0.25">
      <c r="A1" s="27" t="s">
        <v>65</v>
      </c>
      <c r="B1" s="27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18"/>
      <c r="B2" s="18"/>
      <c r="C2" s="28" t="s">
        <v>66</v>
      </c>
      <c r="D2" s="28"/>
      <c r="E2" s="28"/>
      <c r="F2" s="28"/>
      <c r="G2" s="28"/>
      <c r="H2" s="18"/>
      <c r="I2" s="18"/>
      <c r="J2" s="29" t="s">
        <v>67</v>
      </c>
      <c r="K2" s="29"/>
    </row>
    <row r="3" spans="1:11" x14ac:dyDescent="0.25">
      <c r="A3" s="18"/>
      <c r="B3" s="18"/>
      <c r="C3" s="28" t="s">
        <v>68</v>
      </c>
      <c r="D3" s="28"/>
      <c r="E3" s="28"/>
      <c r="F3" s="28"/>
      <c r="G3" s="28"/>
      <c r="H3" s="18"/>
      <c r="I3" s="18"/>
      <c r="J3" s="18"/>
      <c r="K3" s="18"/>
    </row>
    <row r="4" spans="1:11" x14ac:dyDescent="0.25">
      <c r="A4" s="30" t="s">
        <v>69</v>
      </c>
      <c r="B4" s="31"/>
      <c r="C4" s="31"/>
      <c r="D4" s="31"/>
      <c r="E4" s="31"/>
      <c r="F4" s="31"/>
      <c r="G4" s="31"/>
      <c r="H4" s="31"/>
      <c r="I4" s="31"/>
      <c r="J4" s="31"/>
      <c r="K4" s="19"/>
    </row>
    <row r="5" spans="1:11" x14ac:dyDescent="0.25">
      <c r="A5" s="38" t="s">
        <v>70</v>
      </c>
      <c r="B5" s="38" t="s">
        <v>71</v>
      </c>
      <c r="C5" s="38" t="s">
        <v>72</v>
      </c>
      <c r="D5" s="38" t="s">
        <v>73</v>
      </c>
      <c r="E5" s="41" t="s">
        <v>74</v>
      </c>
      <c r="F5" s="38" t="s">
        <v>75</v>
      </c>
      <c r="G5" s="44" t="s">
        <v>76</v>
      </c>
      <c r="H5" s="38" t="s">
        <v>77</v>
      </c>
      <c r="I5" s="38" t="s">
        <v>78</v>
      </c>
      <c r="J5" s="41" t="s">
        <v>79</v>
      </c>
    </row>
    <row r="6" spans="1:11" x14ac:dyDescent="0.25">
      <c r="A6" s="39" t="s">
        <v>70</v>
      </c>
      <c r="B6" s="39" t="s">
        <v>71</v>
      </c>
      <c r="C6" s="39" t="s">
        <v>72</v>
      </c>
      <c r="D6" s="39" t="s">
        <v>73</v>
      </c>
      <c r="E6" s="42" t="s">
        <v>74</v>
      </c>
      <c r="F6" s="39" t="s">
        <v>75</v>
      </c>
      <c r="G6" s="45" t="s">
        <v>76</v>
      </c>
      <c r="H6" s="39" t="s">
        <v>77</v>
      </c>
      <c r="I6" s="39" t="s">
        <v>78</v>
      </c>
      <c r="J6" s="42" t="s">
        <v>79</v>
      </c>
    </row>
    <row r="7" spans="1:11" x14ac:dyDescent="0.25">
      <c r="A7" s="39" t="s">
        <v>70</v>
      </c>
      <c r="B7" s="39" t="s">
        <v>71</v>
      </c>
      <c r="C7" s="39" t="s">
        <v>72</v>
      </c>
      <c r="D7" s="39" t="s">
        <v>73</v>
      </c>
      <c r="E7" s="42" t="s">
        <v>74</v>
      </c>
      <c r="F7" s="39" t="s">
        <v>75</v>
      </c>
      <c r="G7" s="45" t="s">
        <v>76</v>
      </c>
      <c r="H7" s="39" t="s">
        <v>77</v>
      </c>
      <c r="I7" s="39" t="s">
        <v>78</v>
      </c>
      <c r="J7" s="42" t="s">
        <v>79</v>
      </c>
    </row>
    <row r="8" spans="1:11" x14ac:dyDescent="0.25">
      <c r="A8" s="40" t="s">
        <v>70</v>
      </c>
      <c r="B8" s="40" t="s">
        <v>71</v>
      </c>
      <c r="C8" s="40" t="s">
        <v>72</v>
      </c>
      <c r="D8" s="40" t="s">
        <v>73</v>
      </c>
      <c r="E8" s="43" t="s">
        <v>74</v>
      </c>
      <c r="F8" s="40" t="s">
        <v>75</v>
      </c>
      <c r="G8" s="46" t="s">
        <v>76</v>
      </c>
      <c r="H8" s="40" t="s">
        <v>77</v>
      </c>
      <c r="I8" s="40" t="s">
        <v>78</v>
      </c>
      <c r="J8" s="43" t="s">
        <v>79</v>
      </c>
    </row>
    <row r="9" spans="1:11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2" t="s">
        <v>21</v>
      </c>
    </row>
    <row r="10" spans="1:11" x14ac:dyDescent="0.25">
      <c r="A10" s="20" t="s">
        <v>0</v>
      </c>
      <c r="B10" s="21" t="s">
        <v>22</v>
      </c>
      <c r="C10" s="22" t="s">
        <v>33</v>
      </c>
      <c r="D10" s="23">
        <v>1</v>
      </c>
      <c r="E10" s="24"/>
      <c r="F10" s="24"/>
      <c r="G10" s="25"/>
      <c r="H10" s="26">
        <v>0</v>
      </c>
      <c r="I10" s="16"/>
      <c r="J10" s="15">
        <f>H10*D10</f>
        <v>0</v>
      </c>
    </row>
    <row r="11" spans="1:11" x14ac:dyDescent="0.25">
      <c r="A11" s="14" t="s">
        <v>1</v>
      </c>
      <c r="B11" s="17" t="s">
        <v>50</v>
      </c>
      <c r="C11" s="6"/>
      <c r="D11" s="7"/>
      <c r="E11" s="4"/>
      <c r="F11" s="3"/>
      <c r="G11" s="3"/>
      <c r="H11" s="5"/>
      <c r="I11" s="5"/>
      <c r="J11" s="5"/>
    </row>
    <row r="12" spans="1:11" x14ac:dyDescent="0.25">
      <c r="A12" s="14" t="s">
        <v>2</v>
      </c>
      <c r="B12" s="17" t="s">
        <v>41</v>
      </c>
      <c r="C12" s="6"/>
      <c r="D12" s="7"/>
      <c r="E12" s="4"/>
      <c r="F12" s="3"/>
      <c r="G12" s="3"/>
      <c r="H12" s="5"/>
      <c r="I12" s="5"/>
      <c r="J12" s="5"/>
    </row>
    <row r="13" spans="1:11" x14ac:dyDescent="0.25">
      <c r="A13" s="14" t="s">
        <v>3</v>
      </c>
      <c r="B13" s="17" t="s">
        <v>42</v>
      </c>
      <c r="C13" s="6"/>
      <c r="D13" s="7"/>
      <c r="E13" s="4"/>
      <c r="F13" s="3"/>
      <c r="G13" s="3"/>
      <c r="H13" s="5"/>
      <c r="I13" s="5"/>
      <c r="J13" s="5"/>
    </row>
    <row r="14" spans="1:11" x14ac:dyDescent="0.25">
      <c r="A14" s="14" t="s">
        <v>4</v>
      </c>
      <c r="B14" s="17" t="s">
        <v>43</v>
      </c>
      <c r="C14" s="8"/>
      <c r="D14" s="9"/>
      <c r="E14" s="10"/>
      <c r="F14" s="10"/>
      <c r="G14" s="10"/>
      <c r="H14" s="11"/>
      <c r="I14" s="11"/>
      <c r="J14" s="11"/>
    </row>
    <row r="15" spans="1:11" x14ac:dyDescent="0.25">
      <c r="A15" s="14" t="s">
        <v>5</v>
      </c>
      <c r="B15" s="17" t="s">
        <v>38</v>
      </c>
      <c r="C15" s="8"/>
      <c r="D15" s="9"/>
      <c r="E15" s="10"/>
      <c r="F15" s="10"/>
      <c r="G15" s="10"/>
      <c r="H15" s="11"/>
      <c r="I15" s="11"/>
      <c r="J15" s="11"/>
    </row>
    <row r="16" spans="1:11" x14ac:dyDescent="0.25">
      <c r="A16" s="14" t="s">
        <v>6</v>
      </c>
      <c r="B16" s="17" t="s">
        <v>23</v>
      </c>
      <c r="C16" s="6"/>
      <c r="D16" s="7"/>
      <c r="E16" s="12"/>
      <c r="F16" s="10"/>
      <c r="G16" s="10"/>
      <c r="H16" s="13"/>
      <c r="I16" s="13"/>
      <c r="J16" s="13"/>
    </row>
    <row r="17" spans="1:10" x14ac:dyDescent="0.25">
      <c r="A17" s="14" t="s">
        <v>7</v>
      </c>
      <c r="B17" s="17" t="s">
        <v>24</v>
      </c>
      <c r="C17" s="6"/>
      <c r="D17" s="6"/>
      <c r="E17" s="3"/>
      <c r="F17" s="3"/>
      <c r="G17" s="3"/>
      <c r="H17" s="5"/>
      <c r="I17" s="5"/>
      <c r="J17" s="5"/>
    </row>
    <row r="18" spans="1:10" x14ac:dyDescent="0.25">
      <c r="A18" s="14" t="s">
        <v>8</v>
      </c>
      <c r="B18" s="17" t="s">
        <v>37</v>
      </c>
      <c r="C18" s="6"/>
      <c r="D18" s="7"/>
      <c r="E18" s="4"/>
      <c r="F18" s="3"/>
      <c r="G18" s="3"/>
      <c r="H18" s="5"/>
      <c r="I18" s="5"/>
      <c r="J18" s="5"/>
    </row>
    <row r="19" spans="1:10" ht="25.5" x14ac:dyDescent="0.25">
      <c r="A19" s="14" t="s">
        <v>9</v>
      </c>
      <c r="B19" s="17" t="s">
        <v>34</v>
      </c>
      <c r="C19" s="6"/>
      <c r="D19" s="7"/>
      <c r="E19" s="4"/>
      <c r="F19" s="3"/>
      <c r="G19" s="3"/>
      <c r="H19" s="5"/>
      <c r="I19" s="5"/>
      <c r="J19" s="5"/>
    </row>
    <row r="20" spans="1:10" ht="25.5" x14ac:dyDescent="0.25">
      <c r="A20" s="14" t="s">
        <v>10</v>
      </c>
      <c r="B20" s="17" t="s">
        <v>25</v>
      </c>
      <c r="C20" s="6"/>
      <c r="D20" s="7"/>
      <c r="E20" s="4"/>
      <c r="F20" s="3"/>
      <c r="G20" s="3"/>
      <c r="H20" s="5"/>
      <c r="I20" s="5"/>
      <c r="J20" s="5"/>
    </row>
    <row r="21" spans="1:10" x14ac:dyDescent="0.25">
      <c r="A21" s="14" t="s">
        <v>11</v>
      </c>
      <c r="B21" s="17" t="s">
        <v>32</v>
      </c>
      <c r="C21" s="8"/>
      <c r="D21" s="9"/>
      <c r="E21" s="10"/>
      <c r="F21" s="10"/>
      <c r="G21" s="10"/>
      <c r="H21" s="11"/>
      <c r="I21" s="11"/>
      <c r="J21" s="11"/>
    </row>
    <row r="22" spans="1:10" ht="38.25" x14ac:dyDescent="0.25">
      <c r="A22" s="14" t="s">
        <v>12</v>
      </c>
      <c r="B22" s="17" t="s">
        <v>60</v>
      </c>
      <c r="C22" s="8"/>
      <c r="D22" s="9"/>
      <c r="E22" s="10"/>
      <c r="F22" s="10"/>
      <c r="G22" s="10"/>
      <c r="H22" s="11"/>
      <c r="I22" s="11"/>
      <c r="J22" s="11"/>
    </row>
    <row r="23" spans="1:10" x14ac:dyDescent="0.25">
      <c r="A23" s="14" t="s">
        <v>13</v>
      </c>
      <c r="B23" s="17" t="s">
        <v>36</v>
      </c>
      <c r="C23" s="8"/>
      <c r="D23" s="9"/>
      <c r="E23" s="10"/>
      <c r="F23" s="10"/>
      <c r="G23" s="10"/>
      <c r="H23" s="11"/>
      <c r="I23" s="11"/>
      <c r="J23" s="11"/>
    </row>
    <row r="24" spans="1:10" x14ac:dyDescent="0.25">
      <c r="A24" s="14" t="s">
        <v>14</v>
      </c>
      <c r="B24" s="17" t="s">
        <v>39</v>
      </c>
      <c r="C24" s="6"/>
      <c r="D24" s="7"/>
      <c r="E24" s="12"/>
      <c r="F24" s="10"/>
      <c r="G24" s="10"/>
      <c r="H24" s="13"/>
      <c r="I24" s="13"/>
      <c r="J24" s="13"/>
    </row>
    <row r="25" spans="1:10" ht="25.5" x14ac:dyDescent="0.25">
      <c r="A25" s="14" t="s">
        <v>15</v>
      </c>
      <c r="B25" s="17" t="s">
        <v>35</v>
      </c>
      <c r="C25" s="6"/>
      <c r="D25" s="6"/>
      <c r="E25" s="3"/>
      <c r="F25" s="3"/>
      <c r="G25" s="3"/>
      <c r="H25" s="5"/>
      <c r="I25" s="5"/>
      <c r="J25" s="5"/>
    </row>
    <row r="26" spans="1:10" x14ac:dyDescent="0.25">
      <c r="A26" s="14" t="s">
        <v>16</v>
      </c>
      <c r="B26" s="17" t="s">
        <v>59</v>
      </c>
      <c r="C26" s="6"/>
      <c r="D26" s="6"/>
      <c r="E26" s="3"/>
      <c r="F26" s="3"/>
      <c r="G26" s="3"/>
      <c r="H26" s="5"/>
      <c r="I26" s="5"/>
      <c r="J26" s="5"/>
    </row>
    <row r="27" spans="1:10" x14ac:dyDescent="0.25">
      <c r="A27" s="14" t="s">
        <v>17</v>
      </c>
      <c r="B27" s="17" t="s">
        <v>51</v>
      </c>
      <c r="C27" s="6"/>
      <c r="D27" s="6"/>
      <c r="E27" s="3"/>
      <c r="F27" s="3"/>
      <c r="G27" s="3"/>
      <c r="H27" s="5"/>
      <c r="I27" s="5"/>
      <c r="J27" s="5"/>
    </row>
    <row r="28" spans="1:10" x14ac:dyDescent="0.25">
      <c r="A28" s="14" t="s">
        <v>18</v>
      </c>
      <c r="B28" s="17" t="s">
        <v>52</v>
      </c>
      <c r="C28" s="6"/>
      <c r="D28" s="6"/>
      <c r="E28" s="3"/>
      <c r="F28" s="3"/>
      <c r="G28" s="3"/>
      <c r="H28" s="5"/>
      <c r="I28" s="5"/>
      <c r="J28" s="5"/>
    </row>
    <row r="29" spans="1:10" x14ac:dyDescent="0.25">
      <c r="A29" s="14" t="s">
        <v>19</v>
      </c>
      <c r="B29" s="17" t="s">
        <v>26</v>
      </c>
      <c r="C29" s="6"/>
      <c r="D29" s="7"/>
      <c r="E29" s="4"/>
      <c r="F29" s="3"/>
      <c r="G29" s="3"/>
      <c r="H29" s="5"/>
      <c r="I29" s="5"/>
      <c r="J29" s="5"/>
    </row>
    <row r="30" spans="1:10" ht="25.5" x14ac:dyDescent="0.25">
      <c r="A30" s="14" t="s">
        <v>20</v>
      </c>
      <c r="B30" s="17" t="s">
        <v>55</v>
      </c>
      <c r="C30" s="6"/>
      <c r="D30" s="7"/>
      <c r="E30" s="4"/>
      <c r="F30" s="3"/>
      <c r="G30" s="3"/>
      <c r="H30" s="5"/>
      <c r="I30" s="5"/>
      <c r="J30" s="5"/>
    </row>
    <row r="31" spans="1:10" x14ac:dyDescent="0.25">
      <c r="A31" s="14" t="s">
        <v>28</v>
      </c>
      <c r="B31" s="17" t="s">
        <v>56</v>
      </c>
      <c r="C31" s="6"/>
      <c r="D31" s="7"/>
      <c r="E31" s="4"/>
      <c r="F31" s="3"/>
      <c r="G31" s="3"/>
      <c r="H31" s="5"/>
      <c r="I31" s="5"/>
      <c r="J31" s="5"/>
    </row>
    <row r="32" spans="1:10" x14ac:dyDescent="0.25">
      <c r="A32" s="14" t="s">
        <v>29</v>
      </c>
      <c r="B32" s="17" t="s">
        <v>44</v>
      </c>
      <c r="C32" s="6"/>
      <c r="D32" s="7"/>
      <c r="E32" s="4"/>
      <c r="F32" s="3"/>
      <c r="G32" s="3"/>
      <c r="H32" s="5"/>
      <c r="I32" s="5"/>
      <c r="J32" s="5"/>
    </row>
    <row r="33" spans="1:10" x14ac:dyDescent="0.25">
      <c r="A33" s="14" t="s">
        <v>31</v>
      </c>
      <c r="B33" s="17" t="s">
        <v>30</v>
      </c>
      <c r="C33" s="6"/>
      <c r="D33" s="7"/>
      <c r="E33" s="4"/>
      <c r="F33" s="3"/>
      <c r="G33" s="3"/>
      <c r="H33" s="5"/>
      <c r="I33" s="5"/>
      <c r="J33" s="5"/>
    </row>
    <row r="34" spans="1:10" ht="25.5" x14ac:dyDescent="0.25">
      <c r="A34" s="14" t="s">
        <v>40</v>
      </c>
      <c r="B34" s="17" t="s">
        <v>48</v>
      </c>
      <c r="C34" s="6"/>
      <c r="D34" s="7"/>
      <c r="E34" s="4"/>
      <c r="F34" s="3"/>
      <c r="G34" s="3"/>
      <c r="H34" s="5"/>
      <c r="I34" s="5"/>
      <c r="J34" s="5"/>
    </row>
    <row r="35" spans="1:10" ht="51" x14ac:dyDescent="0.25">
      <c r="A35" s="14" t="s">
        <v>49</v>
      </c>
      <c r="B35" s="17" t="s">
        <v>61</v>
      </c>
      <c r="C35" s="6"/>
      <c r="D35" s="7"/>
      <c r="E35" s="4"/>
      <c r="F35" s="3"/>
      <c r="G35" s="3"/>
      <c r="H35" s="5"/>
      <c r="I35" s="5"/>
      <c r="J35" s="5"/>
    </row>
    <row r="36" spans="1:10" x14ac:dyDescent="0.25">
      <c r="A36" s="14" t="s">
        <v>53</v>
      </c>
      <c r="B36" s="17" t="s">
        <v>27</v>
      </c>
      <c r="C36" s="6"/>
      <c r="D36" s="7"/>
      <c r="E36" s="4"/>
      <c r="F36" s="3"/>
      <c r="G36" s="3"/>
      <c r="H36" s="5"/>
      <c r="I36" s="5"/>
      <c r="J36" s="5"/>
    </row>
    <row r="37" spans="1:10" x14ac:dyDescent="0.25">
      <c r="A37" s="14" t="s">
        <v>54</v>
      </c>
      <c r="B37" s="17" t="s">
        <v>45</v>
      </c>
      <c r="C37" s="6"/>
      <c r="D37" s="7"/>
      <c r="E37" s="4"/>
      <c r="F37" s="3"/>
      <c r="G37" s="3"/>
      <c r="H37" s="5"/>
      <c r="I37" s="5"/>
      <c r="J37" s="5"/>
    </row>
    <row r="38" spans="1:10" x14ac:dyDescent="0.25">
      <c r="A38" s="14" t="s">
        <v>57</v>
      </c>
      <c r="B38" s="17" t="s">
        <v>46</v>
      </c>
      <c r="C38" s="6"/>
      <c r="D38" s="7"/>
      <c r="E38" s="4"/>
      <c r="F38" s="3"/>
      <c r="G38" s="3"/>
      <c r="H38" s="5"/>
      <c r="I38" s="5"/>
      <c r="J38" s="5"/>
    </row>
    <row r="39" spans="1:10" x14ac:dyDescent="0.25">
      <c r="A39" s="14" t="s">
        <v>58</v>
      </c>
      <c r="B39" s="17" t="s">
        <v>47</v>
      </c>
      <c r="C39" s="6"/>
      <c r="D39" s="7"/>
      <c r="E39" s="4"/>
      <c r="F39" s="3"/>
      <c r="G39" s="3"/>
      <c r="H39" s="5"/>
      <c r="I39" s="5"/>
      <c r="J39" s="5"/>
    </row>
    <row r="40" spans="1:10" x14ac:dyDescent="0.25">
      <c r="A40" s="35" t="s">
        <v>63</v>
      </c>
      <c r="B40" s="36"/>
      <c r="C40" s="36"/>
      <c r="D40" s="36"/>
      <c r="E40" s="36"/>
      <c r="F40" s="36"/>
      <c r="G40" s="37"/>
      <c r="H40" s="32">
        <f>SUM(J10:J39)</f>
        <v>0</v>
      </c>
      <c r="I40" s="33"/>
      <c r="J40" s="34"/>
    </row>
    <row r="41" spans="1:10" x14ac:dyDescent="0.25">
      <c r="A41" s="35" t="s">
        <v>64</v>
      </c>
      <c r="B41" s="36"/>
      <c r="C41" s="36"/>
      <c r="D41" s="36"/>
      <c r="E41" s="36"/>
      <c r="F41" s="36"/>
      <c r="G41" s="37"/>
      <c r="H41" s="32">
        <f>H40*0.25</f>
        <v>0</v>
      </c>
      <c r="I41" s="33"/>
      <c r="J41" s="34"/>
    </row>
    <row r="42" spans="1:10" x14ac:dyDescent="0.25">
      <c r="A42" s="35" t="s">
        <v>62</v>
      </c>
      <c r="B42" s="36"/>
      <c r="C42" s="36"/>
      <c r="D42" s="36"/>
      <c r="E42" s="36"/>
      <c r="F42" s="36"/>
      <c r="G42" s="37"/>
      <c r="H42" s="32">
        <f>H40*1.25</f>
        <v>0</v>
      </c>
      <c r="I42" s="33"/>
      <c r="J42" s="34"/>
    </row>
    <row r="44" spans="1:10" x14ac:dyDescent="0.25">
      <c r="A44" s="47" t="s">
        <v>80</v>
      </c>
      <c r="B44" s="48"/>
      <c r="C44" s="48"/>
      <c r="D44" s="48"/>
      <c r="E44" s="48"/>
    </row>
    <row r="45" spans="1:10" x14ac:dyDescent="0.25">
      <c r="A45" s="48"/>
      <c r="B45" s="48"/>
      <c r="C45" s="48"/>
      <c r="D45" s="48"/>
      <c r="E45" s="48"/>
    </row>
    <row r="46" spans="1:10" x14ac:dyDescent="0.25">
      <c r="A46" s="48"/>
      <c r="B46" s="48"/>
      <c r="C46" s="48"/>
      <c r="D46" s="48"/>
      <c r="E46" s="48"/>
    </row>
  </sheetData>
  <protectedRanges>
    <protectedRange sqref="E10:J10 E11:G39" name="Range1_3"/>
  </protectedRanges>
  <mergeCells count="22">
    <mergeCell ref="A44:E46"/>
    <mergeCell ref="I5:I8"/>
    <mergeCell ref="J5:J8"/>
    <mergeCell ref="A5:A8"/>
    <mergeCell ref="B5:B8"/>
    <mergeCell ref="C5:C8"/>
    <mergeCell ref="D5:D8"/>
    <mergeCell ref="E5:E8"/>
    <mergeCell ref="F5:F8"/>
    <mergeCell ref="G5:G8"/>
    <mergeCell ref="H5:H8"/>
    <mergeCell ref="H41:J41"/>
    <mergeCell ref="H42:J42"/>
    <mergeCell ref="A41:G41"/>
    <mergeCell ref="A42:G42"/>
    <mergeCell ref="A40:G40"/>
    <mergeCell ref="H40:J40"/>
    <mergeCell ref="A1:B1"/>
    <mergeCell ref="C2:G2"/>
    <mergeCell ref="J2:K2"/>
    <mergeCell ref="C3:G3"/>
    <mergeCell ref="A4:J4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Daniela Martinović</cp:lastModifiedBy>
  <dcterms:created xsi:type="dcterms:W3CDTF">2023-08-16T11:34:13Z</dcterms:created>
  <dcterms:modified xsi:type="dcterms:W3CDTF">2026-07-17T10:55:57Z</dcterms:modified>
</cp:coreProperties>
</file>