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orage\NABAVNA$\02_PREDMETI\2026\02_JN\142_JN_280-26_KBM_Potrošni_materijal_ za_medicinske uređaje-neonatologija_IO\"/>
    </mc:Choice>
  </mc:AlternateContent>
  <bookViews>
    <workbookView xWindow="0" yWindow="0" windowWidth="28800" windowHeight="11580" tabRatio="500"/>
  </bookViews>
  <sheets>
    <sheet name="Sheet1" sheetId="1" r:id="rId1"/>
  </sheets>
  <definedNames>
    <definedName name="_xlnm.Print_Area" localSheetId="0">Sheet1!$A$4:$L$36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3" i="1" l="1"/>
  <c r="C31" i="1"/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6" i="1"/>
</calcChain>
</file>

<file path=xl/sharedStrings.xml><?xml version="1.0" encoding="utf-8"?>
<sst xmlns="http://schemas.openxmlformats.org/spreadsheetml/2006/main" count="74" uniqueCount="51">
  <si>
    <t>Redni      broj</t>
  </si>
  <si>
    <t>Naziv i opis predmeta nabave</t>
  </si>
  <si>
    <t>Jedinica mjere</t>
  </si>
  <si>
    <t>Okvirne godišnje potrebe</t>
  </si>
  <si>
    <t>Potvrda tehničkog opisa</t>
  </si>
  <si>
    <t>Proizvođač/  Zemlja porijekla</t>
  </si>
  <si>
    <t>Kataloški broj</t>
  </si>
  <si>
    <t xml:space="preserve">jedinična cijena bez PDV </t>
  </si>
  <si>
    <t xml:space="preserve">ukupna cijena bez PDV-a </t>
  </si>
  <si>
    <t>iznos PDV-a (5% ili 25%)</t>
  </si>
  <si>
    <t>broj komada u pak</t>
  </si>
  <si>
    <t>Cijena za pak.</t>
  </si>
  <si>
    <t>KOM</t>
  </si>
  <si>
    <t>PAK</t>
  </si>
  <si>
    <t>EKG neo kabel, kompatibilan s monitorima serije IACS</t>
  </si>
  <si>
    <t>Osnovni SpO kabel, Masimo, kompatibilan s monitorima serije IACS</t>
  </si>
  <si>
    <t>Jednokratne ventilacijske neo cijevi za transportni respirator</t>
  </si>
  <si>
    <t>Jednokratne adapter tlaka za invazivnu ventilaciju za transportni respirator</t>
  </si>
  <si>
    <t>Jednokratne adapter tlaka za neinvazivnu ventilaciju za transportni respirator</t>
  </si>
  <si>
    <t>Senzor protoka na transportnom respiratoru</t>
  </si>
  <si>
    <t>Jednokratni spremnik za sekret na transportnom inkubatoru (5 kom)</t>
  </si>
  <si>
    <t>Jednokratni pribor za nazalni CPAP, 20 kom</t>
  </si>
  <si>
    <t>Konektori za spajanje cijevi, 20 kom</t>
  </si>
  <si>
    <t>Nosni konektor za Babyflow , veličina S, 10 kom</t>
  </si>
  <si>
    <t>Nosni konektor za Babyflow , veličina L, 10 kom</t>
  </si>
  <si>
    <t>Neomaska veličina 4, za Babyflow, 10 kom</t>
  </si>
  <si>
    <t>Adapter kabel SpO2 RD-SET</t>
  </si>
  <si>
    <t>Jednokratne cijevi za prodisavanje na reanimacijskom stoliću, 25 kom</t>
  </si>
  <si>
    <t>Silikonska maska, vel 00</t>
  </si>
  <si>
    <t>Silikonska maska, vel 0</t>
  </si>
  <si>
    <t>Silikonska maska, vel 1</t>
  </si>
  <si>
    <t>Sistem za jednokratno ovlaživanje za uređaj Babyleo i Caleo, 20 kom</t>
  </si>
  <si>
    <t>Jednokratni temperaturni senzori za uređaje Isolette 8000+, 10 kom</t>
  </si>
  <si>
    <t>Termonaljepnice, 100 kom</t>
  </si>
  <si>
    <t>Zaštitne prekrivke za oči, opseg 20-25 cm, 20 kom</t>
  </si>
  <si>
    <t>Zaštitne prekrivke za oči, opseg 26-32 cm, 20 kom</t>
  </si>
  <si>
    <t>Zaštitne prekrivke za oči, opseg 33-38 cm, 20 kom</t>
  </si>
  <si>
    <t xml:space="preserve">Jednokratna cijev za sukciju, pvc, Ø 5.5 x 8.5 mm, sterilna, s „finger-tipom“ duljina min.180 cm, 15 kom
</t>
  </si>
  <si>
    <t>Ukupna cijena  bez PDV-a:</t>
  </si>
  <si>
    <t>PDV:</t>
  </si>
  <si>
    <t>Ukupna cijena  s PDV-om:</t>
  </si>
  <si>
    <t>Jednokratni senzori za pacijente težine 3-20 kg, RD-SET (20 kom)</t>
  </si>
  <si>
    <t>KB Merkur, Zajčeva 19, 10000 Zagreb</t>
  </si>
  <si>
    <t>TROŠKOVNIK</t>
  </si>
  <si>
    <t>PONUDITELJ</t>
  </si>
  <si>
    <r>
      <rPr>
        <b/>
        <sz val="10"/>
        <rFont val="Calibri"/>
        <family val="2"/>
        <charset val="238"/>
      </rPr>
      <t>Napomena:</t>
    </r>
    <r>
      <rPr>
        <sz val="10"/>
        <rFont val="Calibri"/>
        <family val="2"/>
        <charset val="238"/>
      </rPr>
      <t xml:space="preserve"> Ponuda na obrascu mora biti cjelovita, zadovoljavati tražene tehničke karakteristike za sve nevedene artikle. Izbor najpovoljnijeg ponuditelja obavit će se narazini skupine. Ponuda koja nije cjelovita smatrat će se nepotpunom i neće se razmatrati.</t>
    </r>
  </si>
  <si>
    <t>____________________________________________________________________________</t>
  </si>
  <si>
    <t xml:space="preserve">                                                                                    (pečat i potpis odgovorne osobe)</t>
  </si>
  <si>
    <t xml:space="preserve"> (mjesto)                       (datum)</t>
  </si>
  <si>
    <t>POTROŠNI MATERIJAL  ZA MEDICINSKE UREĐAJE - NEONATOLOGIJA</t>
  </si>
  <si>
    <t>Evidencijski broj nabave: JN_280_26_KBM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</si>
</sst>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k_n_-;\-* #,##0.00\ _k_n_-;_-* &quot;-&quot;??\ _k_n_-;_-@_-"/>
    <numFmt numFmtId="165" formatCode="[$-41A]General"/>
    <numFmt numFmtId="166" formatCode="[$]@"/>
    <numFmt numFmtId="167" formatCode="[$-41A]#,##0"/>
    <numFmt numFmtId="168" formatCode="_-* #,##0.00\ [$€-41A]_-;\-* #,##0.00\ [$€-41A]_-;_-* &quot;-&quot;??\ [$€-41A]_-;_-@_-"/>
  </numFmts>
  <fonts count="12">
    <font>
      <sz val="11"/>
      <color theme="1"/>
      <name val="Calibri"/>
      <family val="2"/>
      <charset val="1"/>
    </font>
    <font>
      <b/>
      <sz val="10"/>
      <name val="Calibri"/>
      <family val="2"/>
      <charset val="238"/>
    </font>
    <font>
      <sz val="10"/>
      <color rgb="FF000000"/>
      <name val="Arial1"/>
      <charset val="238"/>
    </font>
    <font>
      <sz val="10"/>
      <name val="Calibri"/>
      <family val="2"/>
      <charset val="238"/>
    </font>
    <font>
      <sz val="11"/>
      <color rgb="FF00B050"/>
      <name val="Calibri"/>
      <family val="2"/>
      <charset val="1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4.9989318521683403E-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165" fontId="2" fillId="0" borderId="0" applyBorder="0" applyProtection="0"/>
    <xf numFmtId="164" fontId="7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/>
    <xf numFmtId="164" fontId="3" fillId="0" borderId="0" xfId="2" applyFont="1"/>
    <xf numFmtId="0" fontId="3" fillId="0" borderId="11" xfId="0" applyFont="1" applyBorder="1" applyAlignment="1">
      <alignment horizontal="center"/>
    </xf>
    <xf numFmtId="4" fontId="3" fillId="0" borderId="0" xfId="2" applyNumberFormat="1" applyFont="1" applyFill="1"/>
    <xf numFmtId="0" fontId="3" fillId="0" borderId="0" xfId="0" applyFont="1" applyAlignment="1">
      <alignment horizontal="center"/>
    </xf>
    <xf numFmtId="0" fontId="9" fillId="2" borderId="5" xfId="0" applyFont="1" applyFill="1" applyBorder="1" applyAlignment="1">
      <alignment vertical="center" wrapText="1"/>
    </xf>
    <xf numFmtId="166" fontId="9" fillId="2" borderId="5" xfId="1" applyNumberFormat="1" applyFont="1" applyFill="1" applyBorder="1" applyAlignment="1" applyProtection="1">
      <alignment horizontal="center" vertical="center" wrapText="1"/>
    </xf>
    <xf numFmtId="167" fontId="8" fillId="2" borderId="5" xfId="1" applyNumberFormat="1" applyFont="1" applyFill="1" applyBorder="1" applyAlignment="1" applyProtection="1">
      <alignment horizontal="center" vertical="center"/>
    </xf>
    <xf numFmtId="167" fontId="9" fillId="2" borderId="5" xfId="1" applyNumberFormat="1" applyFont="1" applyFill="1" applyBorder="1" applyAlignment="1" applyProtection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" fontId="9" fillId="2" borderId="5" xfId="0" applyNumberFormat="1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49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>
      <alignment vertical="center"/>
    </xf>
    <xf numFmtId="0" fontId="10" fillId="4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/>
    <xf numFmtId="0" fontId="9" fillId="2" borderId="2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vertical="center" wrapText="1"/>
    </xf>
    <xf numFmtId="166" fontId="9" fillId="2" borderId="12" xfId="1" applyNumberFormat="1" applyFont="1" applyFill="1" applyBorder="1" applyAlignment="1" applyProtection="1">
      <alignment horizontal="center" vertical="center" wrapText="1"/>
    </xf>
    <xf numFmtId="167" fontId="8" fillId="2" borderId="12" xfId="1" applyNumberFormat="1" applyFont="1" applyFill="1" applyBorder="1" applyAlignment="1" applyProtection="1">
      <alignment horizontal="center" vertical="center"/>
    </xf>
    <xf numFmtId="167" fontId="9" fillId="2" borderId="12" xfId="1" applyNumberFormat="1" applyFont="1" applyFill="1" applyBorder="1" applyAlignment="1" applyProtection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4" fontId="8" fillId="2" borderId="12" xfId="0" applyNumberFormat="1" applyFont="1" applyFill="1" applyBorder="1" applyAlignment="1">
      <alignment horizontal="center" vertical="center"/>
    </xf>
    <xf numFmtId="49" fontId="9" fillId="2" borderId="12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1" fontId="8" fillId="3" borderId="15" xfId="0" applyNumberFormat="1" applyFont="1" applyFill="1" applyBorder="1" applyAlignment="1">
      <alignment horizontal="center" vertical="center" wrapText="1"/>
    </xf>
    <xf numFmtId="1" fontId="8" fillId="3" borderId="14" xfId="0" applyNumberFormat="1" applyFont="1" applyFill="1" applyBorder="1" applyAlignment="1">
      <alignment horizontal="center" vertical="center" wrapText="1"/>
    </xf>
    <xf numFmtId="4" fontId="8" fillId="3" borderId="15" xfId="0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1" fontId="9" fillId="2" borderId="17" xfId="0" applyNumberFormat="1" applyFont="1" applyFill="1" applyBorder="1" applyAlignment="1">
      <alignment horizontal="center" vertical="center"/>
    </xf>
    <xf numFmtId="4" fontId="9" fillId="2" borderId="18" xfId="0" applyNumberFormat="1" applyFont="1" applyFill="1" applyBorder="1" applyAlignment="1">
      <alignment horizontal="center" vertical="center"/>
    </xf>
    <xf numFmtId="1" fontId="9" fillId="2" borderId="6" xfId="0" applyNumberFormat="1" applyFont="1" applyFill="1" applyBorder="1" applyAlignment="1">
      <alignment horizontal="center" vertical="center"/>
    </xf>
    <xf numFmtId="4" fontId="9" fillId="2" borderId="7" xfId="0" applyNumberFormat="1" applyFont="1" applyFill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 wrapText="1"/>
    </xf>
    <xf numFmtId="166" fontId="5" fillId="2" borderId="9" xfId="1" applyNumberFormat="1" applyFont="1" applyFill="1" applyBorder="1" applyAlignment="1" applyProtection="1">
      <alignment horizontal="center" vertical="center" wrapText="1"/>
    </xf>
    <xf numFmtId="167" fontId="6" fillId="2" borderId="9" xfId="1" applyNumberFormat="1" applyFont="1" applyFill="1" applyBorder="1" applyAlignment="1" applyProtection="1">
      <alignment horizontal="center" vertical="center"/>
    </xf>
    <xf numFmtId="167" fontId="5" fillId="2" borderId="9" xfId="1" applyNumberFormat="1" applyFont="1" applyFill="1" applyBorder="1" applyAlignment="1" applyProtection="1">
      <alignment horizontal="center" vertical="center"/>
    </xf>
    <xf numFmtId="49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9" xfId="0" applyNumberFormat="1" applyFont="1" applyFill="1" applyBorder="1" applyAlignment="1" applyProtection="1">
      <alignment horizontal="center" vertical="center"/>
      <protection locked="0"/>
    </xf>
    <xf numFmtId="49" fontId="9" fillId="2" borderId="9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4" fontId="9" fillId="2" borderId="10" xfId="0" applyNumberFormat="1" applyFont="1" applyFill="1" applyBorder="1" applyAlignment="1">
      <alignment horizontal="center" vertical="center"/>
    </xf>
    <xf numFmtId="167" fontId="9" fillId="2" borderId="5" xfId="1" applyNumberFormat="1" applyFont="1" applyFill="1" applyBorder="1" applyAlignment="1" applyProtection="1">
      <alignment horizontal="center" vertical="center" wrapText="1"/>
    </xf>
    <xf numFmtId="167" fontId="5" fillId="2" borderId="9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/>
    <xf numFmtId="0" fontId="11" fillId="0" borderId="0" xfId="0" applyFont="1" applyBorder="1" applyAlignment="1">
      <alignment wrapText="1"/>
    </xf>
    <xf numFmtId="0" fontId="5" fillId="0" borderId="0" xfId="0" applyFont="1" applyBorder="1"/>
    <xf numFmtId="0" fontId="6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 wrapText="1"/>
    </xf>
    <xf numFmtId="1" fontId="8" fillId="2" borderId="1" xfId="0" applyNumberFormat="1" applyFont="1" applyFill="1" applyBorder="1" applyAlignment="1">
      <alignment horizontal="center" wrapText="1"/>
    </xf>
    <xf numFmtId="168" fontId="8" fillId="2" borderId="4" xfId="0" applyNumberFormat="1" applyFont="1" applyFill="1" applyBorder="1" applyAlignment="1">
      <alignment horizontal="center" vertical="center"/>
    </xf>
    <xf numFmtId="168" fontId="9" fillId="2" borderId="7" xfId="0" applyNumberFormat="1" applyFont="1" applyFill="1" applyBorder="1" applyAlignment="1">
      <alignment horizontal="center" vertical="center"/>
    </xf>
    <xf numFmtId="168" fontId="9" fillId="2" borderId="10" xfId="0" applyNumberFormat="1" applyFont="1" applyFill="1" applyBorder="1" applyAlignment="1">
      <alignment horizontal="center" vertical="center"/>
    </xf>
  </cellXfs>
  <cellStyles count="3">
    <cellStyle name="Comma 2" xfId="2"/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topLeftCell="A25" zoomScale="115" zoomScaleNormal="115" workbookViewId="0">
      <selection activeCell="I35" sqref="I35"/>
    </sheetView>
  </sheetViews>
  <sheetFormatPr defaultColWidth="8.85546875" defaultRowHeight="15"/>
  <cols>
    <col min="1" max="1" width="5.5703125" customWidth="1"/>
    <col min="2" max="2" width="70.42578125" customWidth="1"/>
    <col min="3" max="4" width="13.42578125" customWidth="1"/>
    <col min="5" max="5" width="13.42578125" hidden="1" customWidth="1"/>
    <col min="6" max="9" width="13.42578125" customWidth="1"/>
    <col min="10" max="10" width="14.7109375" customWidth="1"/>
    <col min="11" max="12" width="13.42578125" customWidth="1"/>
  </cols>
  <sheetData>
    <row r="1" spans="1:12">
      <c r="A1" s="22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>
      <c r="A2" s="23"/>
      <c r="B2" s="23"/>
      <c r="C2" s="23"/>
      <c r="D2" s="23"/>
      <c r="E2" s="23"/>
      <c r="F2" s="23"/>
      <c r="G2" s="23"/>
      <c r="H2" s="23"/>
      <c r="I2" s="23"/>
      <c r="J2" s="58" t="s">
        <v>50</v>
      </c>
      <c r="K2" s="59"/>
      <c r="L2" s="60"/>
    </row>
    <row r="3" spans="1:12">
      <c r="A3" s="23"/>
      <c r="B3" s="23"/>
      <c r="C3" s="61" t="s">
        <v>43</v>
      </c>
      <c r="D3" s="61"/>
      <c r="E3" s="61"/>
      <c r="F3" s="61"/>
      <c r="G3" s="23"/>
      <c r="H3" s="23"/>
      <c r="I3" s="23"/>
      <c r="J3" s="23"/>
      <c r="K3" s="23"/>
      <c r="L3" s="23"/>
    </row>
    <row r="4" spans="1:12" ht="20.25" customHeight="1" thickBot="1">
      <c r="A4" s="65" t="s">
        <v>49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46.5" customHeight="1" thickBot="1">
      <c r="A5" s="35" t="s">
        <v>0</v>
      </c>
      <c r="B5" s="36" t="s">
        <v>1</v>
      </c>
      <c r="C5" s="37" t="s">
        <v>2</v>
      </c>
      <c r="D5" s="38" t="s">
        <v>3</v>
      </c>
      <c r="E5" s="39" t="s">
        <v>4</v>
      </c>
      <c r="F5" s="39" t="s">
        <v>5</v>
      </c>
      <c r="G5" s="36" t="s">
        <v>6</v>
      </c>
      <c r="H5" s="40" t="s">
        <v>7</v>
      </c>
      <c r="I5" s="40" t="s">
        <v>8</v>
      </c>
      <c r="J5" s="40" t="s">
        <v>9</v>
      </c>
      <c r="K5" s="37" t="s">
        <v>10</v>
      </c>
      <c r="L5" s="41" t="s">
        <v>11</v>
      </c>
    </row>
    <row r="6" spans="1:12" ht="37.5" customHeight="1">
      <c r="A6" s="42">
        <v>1</v>
      </c>
      <c r="B6" s="26" t="s">
        <v>14</v>
      </c>
      <c r="C6" s="27" t="s">
        <v>12</v>
      </c>
      <c r="D6" s="28">
        <v>1</v>
      </c>
      <c r="E6" s="29"/>
      <c r="F6" s="56"/>
      <c r="G6" s="30"/>
      <c r="H6" s="31"/>
      <c r="I6" s="32">
        <f>D6*H6</f>
        <v>0</v>
      </c>
      <c r="J6" s="33"/>
      <c r="K6" s="34"/>
      <c r="L6" s="43"/>
    </row>
    <row r="7" spans="1:12" ht="37.5" customHeight="1">
      <c r="A7" s="44">
        <v>2</v>
      </c>
      <c r="B7" s="8" t="s">
        <v>15</v>
      </c>
      <c r="C7" s="9" t="s">
        <v>12</v>
      </c>
      <c r="D7" s="10">
        <v>1</v>
      </c>
      <c r="E7" s="11"/>
      <c r="F7" s="56"/>
      <c r="G7" s="14"/>
      <c r="H7" s="15"/>
      <c r="I7" s="32">
        <f t="shared" ref="I7:I30" si="0">D7*H7</f>
        <v>0</v>
      </c>
      <c r="J7" s="12"/>
      <c r="K7" s="13"/>
      <c r="L7" s="45"/>
    </row>
    <row r="8" spans="1:12" ht="37.5" customHeight="1">
      <c r="A8" s="44">
        <v>3</v>
      </c>
      <c r="B8" s="8" t="s">
        <v>16</v>
      </c>
      <c r="C8" s="9" t="s">
        <v>12</v>
      </c>
      <c r="D8" s="10">
        <v>18</v>
      </c>
      <c r="E8" s="11"/>
      <c r="F8" s="56"/>
      <c r="G8" s="14"/>
      <c r="H8" s="15"/>
      <c r="I8" s="32">
        <f t="shared" si="0"/>
        <v>0</v>
      </c>
      <c r="J8" s="12"/>
      <c r="K8" s="13"/>
      <c r="L8" s="45"/>
    </row>
    <row r="9" spans="1:12" ht="37.5" customHeight="1">
      <c r="A9" s="44">
        <v>4</v>
      </c>
      <c r="B9" s="8" t="s">
        <v>17</v>
      </c>
      <c r="C9" s="9" t="s">
        <v>12</v>
      </c>
      <c r="D9" s="10">
        <v>18</v>
      </c>
      <c r="E9" s="11"/>
      <c r="F9" s="56"/>
      <c r="G9" s="14"/>
      <c r="H9" s="15"/>
      <c r="I9" s="32">
        <f t="shared" si="0"/>
        <v>0</v>
      </c>
      <c r="J9" s="12"/>
      <c r="K9" s="13"/>
      <c r="L9" s="45"/>
    </row>
    <row r="10" spans="1:12" ht="37.5" customHeight="1">
      <c r="A10" s="44">
        <v>5</v>
      </c>
      <c r="B10" s="8" t="s">
        <v>18</v>
      </c>
      <c r="C10" s="9" t="s">
        <v>12</v>
      </c>
      <c r="D10" s="10">
        <v>18</v>
      </c>
      <c r="E10" s="11"/>
      <c r="F10" s="56"/>
      <c r="G10" s="14"/>
      <c r="H10" s="15"/>
      <c r="I10" s="32">
        <f t="shared" si="0"/>
        <v>0</v>
      </c>
      <c r="J10" s="12"/>
      <c r="K10" s="13"/>
      <c r="L10" s="45"/>
    </row>
    <row r="11" spans="1:12" ht="37.5" customHeight="1">
      <c r="A11" s="44">
        <v>6</v>
      </c>
      <c r="B11" s="8" t="s">
        <v>19</v>
      </c>
      <c r="C11" s="9" t="s">
        <v>12</v>
      </c>
      <c r="D11" s="10">
        <v>1</v>
      </c>
      <c r="E11" s="11"/>
      <c r="F11" s="56"/>
      <c r="G11" s="14"/>
      <c r="H11" s="15"/>
      <c r="I11" s="32">
        <f t="shared" si="0"/>
        <v>0</v>
      </c>
      <c r="J11" s="12"/>
      <c r="K11" s="13"/>
      <c r="L11" s="45"/>
    </row>
    <row r="12" spans="1:12" ht="37.5" customHeight="1">
      <c r="A12" s="44">
        <v>7</v>
      </c>
      <c r="B12" s="8" t="s">
        <v>20</v>
      </c>
      <c r="C12" s="9" t="s">
        <v>13</v>
      </c>
      <c r="D12" s="10">
        <v>1</v>
      </c>
      <c r="E12" s="11"/>
      <c r="F12" s="56"/>
      <c r="G12" s="14"/>
      <c r="H12" s="15"/>
      <c r="I12" s="32">
        <f t="shared" si="0"/>
        <v>0</v>
      </c>
      <c r="J12" s="12"/>
      <c r="K12" s="13"/>
      <c r="L12" s="45"/>
    </row>
    <row r="13" spans="1:12" ht="37.5" customHeight="1">
      <c r="A13" s="44">
        <v>8</v>
      </c>
      <c r="B13" s="8" t="s">
        <v>21</v>
      </c>
      <c r="C13" s="9" t="s">
        <v>13</v>
      </c>
      <c r="D13" s="10">
        <v>4</v>
      </c>
      <c r="E13" s="11"/>
      <c r="F13" s="56"/>
      <c r="G13" s="16"/>
      <c r="H13" s="15"/>
      <c r="I13" s="32">
        <f t="shared" si="0"/>
        <v>0</v>
      </c>
      <c r="J13" s="12"/>
      <c r="K13" s="13"/>
      <c r="L13" s="45"/>
    </row>
    <row r="14" spans="1:12" ht="37.5" customHeight="1">
      <c r="A14" s="44">
        <v>9</v>
      </c>
      <c r="B14" s="8" t="s">
        <v>22</v>
      </c>
      <c r="C14" s="9" t="s">
        <v>13</v>
      </c>
      <c r="D14" s="10">
        <v>5</v>
      </c>
      <c r="E14" s="11"/>
      <c r="F14" s="56"/>
      <c r="G14" s="14"/>
      <c r="H14" s="15"/>
      <c r="I14" s="32">
        <f t="shared" si="0"/>
        <v>0</v>
      </c>
      <c r="J14" s="12"/>
      <c r="K14" s="13"/>
      <c r="L14" s="45"/>
    </row>
    <row r="15" spans="1:12" ht="37.5" customHeight="1">
      <c r="A15" s="44">
        <v>10</v>
      </c>
      <c r="B15" s="8" t="s">
        <v>23</v>
      </c>
      <c r="C15" s="9" t="s">
        <v>13</v>
      </c>
      <c r="D15" s="10">
        <v>8</v>
      </c>
      <c r="E15" s="11"/>
      <c r="F15" s="56"/>
      <c r="G15" s="16"/>
      <c r="H15" s="15"/>
      <c r="I15" s="32">
        <f t="shared" si="0"/>
        <v>0</v>
      </c>
      <c r="J15" s="12"/>
      <c r="K15" s="13"/>
      <c r="L15" s="45"/>
    </row>
    <row r="16" spans="1:12" ht="37.5" customHeight="1">
      <c r="A16" s="44">
        <v>11</v>
      </c>
      <c r="B16" s="8" t="s">
        <v>24</v>
      </c>
      <c r="C16" s="9" t="s">
        <v>13</v>
      </c>
      <c r="D16" s="10">
        <v>8</v>
      </c>
      <c r="E16" s="11"/>
      <c r="F16" s="56"/>
      <c r="G16" s="16"/>
      <c r="H16" s="15"/>
      <c r="I16" s="32">
        <f t="shared" si="0"/>
        <v>0</v>
      </c>
      <c r="J16" s="12"/>
      <c r="K16" s="13"/>
      <c r="L16" s="45"/>
    </row>
    <row r="17" spans="1:13" ht="37.5" customHeight="1">
      <c r="A17" s="44">
        <v>12</v>
      </c>
      <c r="B17" s="8" t="s">
        <v>25</v>
      </c>
      <c r="C17" s="9" t="s">
        <v>13</v>
      </c>
      <c r="D17" s="10">
        <v>8</v>
      </c>
      <c r="E17" s="11"/>
      <c r="F17" s="56"/>
      <c r="G17" s="14"/>
      <c r="H17" s="15"/>
      <c r="I17" s="32">
        <f t="shared" si="0"/>
        <v>0</v>
      </c>
      <c r="J17" s="12"/>
      <c r="K17" s="13"/>
      <c r="L17" s="45"/>
    </row>
    <row r="18" spans="1:13" ht="37.5" customHeight="1">
      <c r="A18" s="44">
        <v>13</v>
      </c>
      <c r="B18" s="8" t="s">
        <v>26</v>
      </c>
      <c r="C18" s="9" t="s">
        <v>12</v>
      </c>
      <c r="D18" s="10">
        <v>1</v>
      </c>
      <c r="E18" s="11"/>
      <c r="F18" s="56"/>
      <c r="G18" s="14"/>
      <c r="H18" s="15"/>
      <c r="I18" s="32">
        <f t="shared" si="0"/>
        <v>0</v>
      </c>
      <c r="J18" s="12"/>
      <c r="K18" s="13"/>
      <c r="L18" s="45"/>
    </row>
    <row r="19" spans="1:13" ht="37.5" customHeight="1">
      <c r="A19" s="44">
        <v>14</v>
      </c>
      <c r="B19" s="8" t="s">
        <v>27</v>
      </c>
      <c r="C19" s="9" t="s">
        <v>13</v>
      </c>
      <c r="D19" s="10">
        <v>1</v>
      </c>
      <c r="E19" s="11"/>
      <c r="F19" s="56"/>
      <c r="G19" s="14"/>
      <c r="H19" s="15"/>
      <c r="I19" s="32">
        <f t="shared" si="0"/>
        <v>0</v>
      </c>
      <c r="J19" s="12"/>
      <c r="K19" s="13"/>
      <c r="L19" s="45"/>
    </row>
    <row r="20" spans="1:13" ht="37.5" customHeight="1">
      <c r="A20" s="44">
        <v>15</v>
      </c>
      <c r="B20" s="8" t="s">
        <v>28</v>
      </c>
      <c r="C20" s="9" t="s">
        <v>12</v>
      </c>
      <c r="D20" s="10">
        <v>1</v>
      </c>
      <c r="E20" s="11"/>
      <c r="F20" s="56"/>
      <c r="G20" s="14"/>
      <c r="H20" s="15"/>
      <c r="I20" s="32">
        <f t="shared" si="0"/>
        <v>0</v>
      </c>
      <c r="J20" s="12"/>
      <c r="K20" s="13"/>
      <c r="L20" s="45"/>
    </row>
    <row r="21" spans="1:13" ht="37.5" customHeight="1">
      <c r="A21" s="44">
        <v>16</v>
      </c>
      <c r="B21" s="8" t="s">
        <v>29</v>
      </c>
      <c r="C21" s="9" t="s">
        <v>12</v>
      </c>
      <c r="D21" s="10">
        <v>1</v>
      </c>
      <c r="E21" s="11"/>
      <c r="F21" s="56"/>
      <c r="G21" s="14"/>
      <c r="H21" s="15"/>
      <c r="I21" s="32">
        <f t="shared" si="0"/>
        <v>0</v>
      </c>
      <c r="J21" s="12"/>
      <c r="K21" s="13"/>
      <c r="L21" s="45"/>
    </row>
    <row r="22" spans="1:13" ht="37.5" customHeight="1">
      <c r="A22" s="44">
        <v>17</v>
      </c>
      <c r="B22" s="8" t="s">
        <v>30</v>
      </c>
      <c r="C22" s="9" t="s">
        <v>12</v>
      </c>
      <c r="D22" s="10">
        <v>1</v>
      </c>
      <c r="E22" s="11"/>
      <c r="F22" s="56"/>
      <c r="G22" s="14"/>
      <c r="H22" s="15"/>
      <c r="I22" s="32">
        <f t="shared" si="0"/>
        <v>0</v>
      </c>
      <c r="J22" s="12"/>
      <c r="K22" s="13"/>
      <c r="L22" s="45"/>
    </row>
    <row r="23" spans="1:13" ht="37.5" customHeight="1">
      <c r="A23" s="44">
        <v>18</v>
      </c>
      <c r="B23" s="8" t="s">
        <v>31</v>
      </c>
      <c r="C23" s="9" t="s">
        <v>13</v>
      </c>
      <c r="D23" s="10">
        <v>1</v>
      </c>
      <c r="E23" s="11"/>
      <c r="F23" s="56"/>
      <c r="G23" s="14"/>
      <c r="H23" s="15"/>
      <c r="I23" s="32">
        <f t="shared" si="0"/>
        <v>0</v>
      </c>
      <c r="J23" s="12"/>
      <c r="K23" s="13"/>
      <c r="L23" s="45"/>
    </row>
    <row r="24" spans="1:13" ht="37.5" customHeight="1">
      <c r="A24" s="44">
        <v>19</v>
      </c>
      <c r="B24" s="8" t="s">
        <v>32</v>
      </c>
      <c r="C24" s="9" t="s">
        <v>13</v>
      </c>
      <c r="D24" s="10">
        <v>1</v>
      </c>
      <c r="E24" s="11"/>
      <c r="F24" s="56"/>
      <c r="G24" s="14"/>
      <c r="H24" s="15"/>
      <c r="I24" s="32">
        <f t="shared" si="0"/>
        <v>0</v>
      </c>
      <c r="J24" s="12"/>
      <c r="K24" s="13"/>
      <c r="L24" s="45"/>
    </row>
    <row r="25" spans="1:13" ht="37.5" customHeight="1">
      <c r="A25" s="44">
        <v>20</v>
      </c>
      <c r="B25" s="8" t="s">
        <v>33</v>
      </c>
      <c r="C25" s="9" t="s">
        <v>13</v>
      </c>
      <c r="D25" s="10">
        <v>1</v>
      </c>
      <c r="E25" s="11"/>
      <c r="F25" s="56"/>
      <c r="G25" s="14"/>
      <c r="H25" s="15"/>
      <c r="I25" s="32">
        <f t="shared" si="0"/>
        <v>0</v>
      </c>
      <c r="J25" s="12"/>
      <c r="K25" s="13"/>
      <c r="L25" s="45"/>
    </row>
    <row r="26" spans="1:13" ht="37.5" customHeight="1">
      <c r="A26" s="44">
        <v>21</v>
      </c>
      <c r="B26" s="8" t="s">
        <v>34</v>
      </c>
      <c r="C26" s="9" t="s">
        <v>13</v>
      </c>
      <c r="D26" s="10">
        <v>16</v>
      </c>
      <c r="E26" s="11"/>
      <c r="F26" s="56"/>
      <c r="G26" s="14"/>
      <c r="H26" s="15"/>
      <c r="I26" s="32">
        <f t="shared" si="0"/>
        <v>0</v>
      </c>
      <c r="J26" s="12"/>
      <c r="K26" s="13"/>
      <c r="L26" s="45"/>
    </row>
    <row r="27" spans="1:13" ht="37.5" customHeight="1">
      <c r="A27" s="44">
        <v>22</v>
      </c>
      <c r="B27" s="8" t="s">
        <v>35</v>
      </c>
      <c r="C27" s="9" t="s">
        <v>13</v>
      </c>
      <c r="D27" s="10">
        <v>16</v>
      </c>
      <c r="E27" s="11"/>
      <c r="F27" s="56"/>
      <c r="G27" s="14"/>
      <c r="H27" s="15"/>
      <c r="I27" s="32">
        <f t="shared" si="0"/>
        <v>0</v>
      </c>
      <c r="J27" s="12"/>
      <c r="K27" s="13"/>
      <c r="L27" s="45"/>
    </row>
    <row r="28" spans="1:13" ht="37.5" customHeight="1">
      <c r="A28" s="44">
        <v>23</v>
      </c>
      <c r="B28" s="8" t="s">
        <v>36</v>
      </c>
      <c r="C28" s="9" t="s">
        <v>13</v>
      </c>
      <c r="D28" s="10">
        <v>16</v>
      </c>
      <c r="E28" s="11"/>
      <c r="F28" s="56"/>
      <c r="G28" s="14"/>
      <c r="H28" s="15"/>
      <c r="I28" s="32">
        <f t="shared" si="0"/>
        <v>0</v>
      </c>
      <c r="J28" s="12"/>
      <c r="K28" s="13"/>
      <c r="L28" s="45"/>
    </row>
    <row r="29" spans="1:13" ht="37.5" customHeight="1">
      <c r="A29" s="44">
        <v>24</v>
      </c>
      <c r="B29" s="8" t="s">
        <v>37</v>
      </c>
      <c r="C29" s="9" t="s">
        <v>13</v>
      </c>
      <c r="D29" s="10">
        <v>4</v>
      </c>
      <c r="E29" s="11"/>
      <c r="F29" s="56"/>
      <c r="G29" s="17"/>
      <c r="H29" s="15"/>
      <c r="I29" s="32">
        <f t="shared" si="0"/>
        <v>0</v>
      </c>
      <c r="J29" s="12"/>
      <c r="K29" s="13"/>
      <c r="L29" s="45"/>
      <c r="M29" s="1"/>
    </row>
    <row r="30" spans="1:13" ht="37.5" customHeight="1" thickBot="1">
      <c r="A30" s="46">
        <v>25</v>
      </c>
      <c r="B30" s="47" t="s">
        <v>41</v>
      </c>
      <c r="C30" s="48" t="s">
        <v>13</v>
      </c>
      <c r="D30" s="49">
        <v>15</v>
      </c>
      <c r="E30" s="50"/>
      <c r="F30" s="57"/>
      <c r="G30" s="51"/>
      <c r="H30" s="52"/>
      <c r="I30" s="32">
        <f t="shared" si="0"/>
        <v>0</v>
      </c>
      <c r="J30" s="53"/>
      <c r="K30" s="54"/>
      <c r="L30" s="55"/>
      <c r="M30" s="1"/>
    </row>
    <row r="31" spans="1:13" ht="30" customHeight="1">
      <c r="A31" s="24"/>
      <c r="B31" s="25" t="s">
        <v>38</v>
      </c>
      <c r="C31" s="66">
        <f>SUM(I6:I30)</f>
        <v>0</v>
      </c>
      <c r="D31" s="66"/>
      <c r="E31" s="66"/>
      <c r="F31" s="66"/>
      <c r="G31" s="66"/>
      <c r="H31" s="66"/>
      <c r="I31" s="66"/>
      <c r="J31" s="66"/>
      <c r="K31" s="66"/>
      <c r="L31" s="66"/>
    </row>
    <row r="32" spans="1:13" ht="30" customHeight="1">
      <c r="A32" s="18"/>
      <c r="B32" s="19" t="s">
        <v>39</v>
      </c>
      <c r="C32" s="67"/>
      <c r="D32" s="67"/>
      <c r="E32" s="67"/>
      <c r="F32" s="67"/>
      <c r="G32" s="67"/>
      <c r="H32" s="67"/>
      <c r="I32" s="67"/>
      <c r="J32" s="67"/>
      <c r="K32" s="67"/>
      <c r="L32" s="67"/>
    </row>
    <row r="33" spans="1:12" ht="30" customHeight="1" thickBot="1">
      <c r="A33" s="20"/>
      <c r="B33" s="21" t="s">
        <v>40</v>
      </c>
      <c r="C33" s="68">
        <f>C32+C31</f>
        <v>0</v>
      </c>
      <c r="D33" s="68"/>
      <c r="E33" s="68"/>
      <c r="F33" s="68"/>
      <c r="G33" s="68"/>
      <c r="H33" s="68"/>
      <c r="I33" s="68"/>
      <c r="J33" s="68"/>
      <c r="K33" s="68"/>
      <c r="L33" s="68"/>
    </row>
    <row r="35" spans="1:12" ht="51">
      <c r="B35" s="2" t="s">
        <v>45</v>
      </c>
      <c r="C35" s="3"/>
      <c r="D35" s="3"/>
      <c r="E35" s="3"/>
      <c r="F35" s="3"/>
      <c r="G35" s="3"/>
      <c r="H35" s="3"/>
      <c r="I35" s="4"/>
    </row>
    <row r="36" spans="1:12">
      <c r="B36" s="3"/>
      <c r="C36" s="3"/>
      <c r="D36" s="3"/>
      <c r="E36" s="3"/>
      <c r="F36" s="3"/>
      <c r="G36" s="3"/>
      <c r="H36" s="3"/>
      <c r="I36" s="3"/>
    </row>
    <row r="37" spans="1:12">
      <c r="B37" s="3"/>
      <c r="C37" s="3"/>
      <c r="D37" s="3"/>
      <c r="E37" s="62" t="s">
        <v>44</v>
      </c>
      <c r="F37" s="62"/>
      <c r="G37" s="62"/>
      <c r="H37" s="62"/>
      <c r="I37" s="3"/>
    </row>
    <row r="38" spans="1:12">
      <c r="B38" s="5"/>
      <c r="C38" s="3"/>
      <c r="D38" s="6"/>
      <c r="E38" s="63" t="s">
        <v>46</v>
      </c>
      <c r="F38" s="63"/>
      <c r="G38" s="63"/>
      <c r="H38" s="63"/>
      <c r="I38" s="3"/>
    </row>
    <row r="39" spans="1:12">
      <c r="B39" s="7" t="s">
        <v>48</v>
      </c>
      <c r="C39" s="64" t="s">
        <v>47</v>
      </c>
      <c r="D39" s="64"/>
      <c r="E39" s="64"/>
      <c r="F39" s="64"/>
      <c r="G39" s="64"/>
      <c r="H39" s="64"/>
      <c r="I39" s="64"/>
    </row>
  </sheetData>
  <mergeCells count="8">
    <mergeCell ref="C3:F3"/>
    <mergeCell ref="E37:H37"/>
    <mergeCell ref="E38:H38"/>
    <mergeCell ref="C39:I39"/>
    <mergeCell ref="A4:L4"/>
    <mergeCell ref="C31:L31"/>
    <mergeCell ref="C32:L32"/>
    <mergeCell ref="C33:L33"/>
  </mergeCells>
  <pageMargins left="0.7" right="0.7" top="0.75" bottom="0.75" header="0.511811023622047" footer="0.511811023622047"/>
  <pageSetup paperSize="9" scale="66" fitToHeight="0" orientation="landscape" horizontalDpi="300" verticalDpi="300" r:id="rId1"/>
</worksheet>
</file>

<file path=docMetadata/LabelInfo.xml><?xml version="1.0" encoding="utf-8"?>
<clbl:labelList xmlns:clbl="http://schemas.microsoft.com/office/2020/mipLabelMetadata">
  <clbl:label id="{7d280710-1564-42b6-983b-5cebee6e2358}" enabled="1" method="Privileged" siteId="{e8d897a8-f400-4625-858a-6f3ae627542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Josipa Nosil</dc:creator>
  <dc:description/>
  <cp:lastModifiedBy>KBM korisnik</cp:lastModifiedBy>
  <cp:revision>1</cp:revision>
  <cp:lastPrinted>2025-04-17T06:44:36Z</cp:lastPrinted>
  <dcterms:created xsi:type="dcterms:W3CDTF">2006-09-16T00:00:00Z</dcterms:created>
  <dcterms:modified xsi:type="dcterms:W3CDTF">2026-08-10T10:15:12Z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280710-1564-42b6-983b-5cebee6e2358_ActionId">
    <vt:lpwstr>92f45dc8-9ab5-418d-96d2-ae826085a6a3</vt:lpwstr>
  </property>
  <property fmtid="{D5CDD505-2E9C-101B-9397-08002B2CF9AE}" pid="3" name="MSIP_Label_7d280710-1564-42b6-983b-5cebee6e2358_ContentBits">
    <vt:lpwstr>0</vt:lpwstr>
  </property>
  <property fmtid="{D5CDD505-2E9C-101B-9397-08002B2CF9AE}" pid="4" name="MSIP_Label_7d280710-1564-42b6-983b-5cebee6e2358_Enabled">
    <vt:lpwstr>true</vt:lpwstr>
  </property>
  <property fmtid="{D5CDD505-2E9C-101B-9397-08002B2CF9AE}" pid="5" name="MSIP_Label_7d280710-1564-42b6-983b-5cebee6e2358_Method">
    <vt:lpwstr>Privileged</vt:lpwstr>
  </property>
  <property fmtid="{D5CDD505-2E9C-101B-9397-08002B2CF9AE}" pid="6" name="MSIP_Label_7d280710-1564-42b6-983b-5cebee6e2358_Name">
    <vt:lpwstr>Public</vt:lpwstr>
  </property>
  <property fmtid="{D5CDD505-2E9C-101B-9397-08002B2CF9AE}" pid="7" name="MSIP_Label_7d280710-1564-42b6-983b-5cebee6e2358_SetDate">
    <vt:lpwstr>2022-10-25T06:47:00Z</vt:lpwstr>
  </property>
  <property fmtid="{D5CDD505-2E9C-101B-9397-08002B2CF9AE}" pid="8" name="MSIP_Label_7d280710-1564-42b6-983b-5cebee6e2358_SiteId">
    <vt:lpwstr>e8d897a8-f400-4625-858a-6f3ae627542b</vt:lpwstr>
  </property>
</Properties>
</file>